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BK\ORTAK\30) IR FILES\2-PRESENTATIONS\4) EARNINGS CALL\2024\Q1\Summary Financials\Webe Yüklenecek\"/>
    </mc:Choice>
  </mc:AlternateContent>
  <xr:revisionPtr revIDLastSave="0" documentId="13_ncr:1_{83A2A2D9-86F4-4F09-9425-4939E5884C43}" xr6:coauthVersionLast="47" xr6:coauthVersionMax="47" xr10:uidLastSave="{00000000-0000-0000-0000-000000000000}"/>
  <bookViews>
    <workbookView xWindow="-110" yWindow="-110" windowWidth="19420" windowHeight="11500" activeTab="1" xr2:uid="{00000000-000D-0000-FFFF-FFFF00000000}"/>
  </bookViews>
  <sheets>
    <sheet name="Yasal Sorumluluk" sheetId="12" r:id="rId1"/>
    <sheet name="Segment Ayrıntıları_Kombine" sheetId="8" r:id="rId2"/>
    <sheet name="Segment Ayrıntıları_Konsolide" sheetId="9" r:id="rId3"/>
    <sheet name="Bilanço" sheetId="1" r:id="rId4"/>
    <sheet name="Kar veya Zara Tablosu" sheetId="2" r:id="rId5"/>
    <sheet name="Nakit Akış Tablosu" sheetId="11" r:id="rId6"/>
  </sheets>
  <definedNames>
    <definedName name="_xlnm._FilterDatabase" localSheetId="1" hidden="1">'Segment Ayrıntıları_Kombine'!$A$6:$I$40</definedName>
    <definedName name="_xlnm._FilterDatabase" localSheetId="2" hidden="1">'Segment Ayrıntıları_Konsolide'!$A$6:$D$29</definedName>
    <definedName name="_xlnm.Print_Area" localSheetId="3">Bilanço!$A$1:$F$104</definedName>
    <definedName name="_xlnm.Print_Area" localSheetId="4">'Kar veya Zara Tablosu'!$A$1:$E$49</definedName>
    <definedName name="_xlnm.Print_Area" localSheetId="5">'Nakit Akış Tablosu'!$A$1:$F$59</definedName>
    <definedName name="_xlnm.Print_Area" localSheetId="1">'Segment Ayrıntıları_Kombine'!$B$3:$K$42</definedName>
    <definedName name="_xlnm.Print_Area" localSheetId="2">'Segment Ayrıntıları_Konsolide'!$B$3:$K$42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1" i="1" l="1"/>
  <c r="E91" i="1"/>
  <c r="E93" i="1" l="1"/>
  <c r="C93" i="1"/>
  <c r="J12" i="9" l="1"/>
  <c r="J13" i="9"/>
  <c r="J16" i="9"/>
  <c r="J10" i="9"/>
  <c r="J38" i="9"/>
  <c r="J26" i="9" l="1"/>
  <c r="J8" i="9"/>
  <c r="J17" i="9"/>
  <c r="J25" i="9"/>
  <c r="J27" i="9"/>
  <c r="J14" i="9"/>
  <c r="J37" i="9"/>
  <c r="J28" i="9"/>
  <c r="J11" i="9" l="1"/>
  <c r="J18" i="9"/>
  <c r="J22" i="9" l="1"/>
  <c r="J29" i="9"/>
  <c r="J36" i="9"/>
  <c r="J24" i="9"/>
  <c r="J33" i="9" l="1"/>
  <c r="J35" i="9"/>
  <c r="J23" i="9"/>
  <c r="J40" i="9" l="1"/>
  <c r="J39" i="9"/>
  <c r="J20" i="9"/>
  <c r="J34" i="9" l="1"/>
  <c r="J31" i="9" l="1"/>
</calcChain>
</file>

<file path=xl/sharedStrings.xml><?xml version="1.0" encoding="utf-8"?>
<sst xmlns="http://schemas.openxmlformats.org/spreadsheetml/2006/main" count="270" uniqueCount="196">
  <si>
    <t>%</t>
  </si>
  <si>
    <t>Intersegment eliminations</t>
  </si>
  <si>
    <t>Yatırım Amaçlı Gayrimenkul Satımından Kaynaklanan Nakit Girişleri / (Çıkışları)</t>
  </si>
  <si>
    <t xml:space="preserve">   - Vadeli Mevduatlar</t>
  </si>
  <si>
    <t>01.01-31.03.2023</t>
  </si>
  <si>
    <t>01.01-
31.03.2023</t>
  </si>
  <si>
    <t>Bu belgede yer alan bilgi ve görüşler Hacı Ömer Sabancı Holding A.Ş. ("Holding"), güvenilir ve iyi niyetli olduğuna inanılan kaynaklardan temin edilir, ancak bunların doğruluğu, eksiksizliği veya doğruluğu konusunda açık veya zımni hiçbir beyan veya garanti verilmez.
Bu belge, web sitemizde ve kamuyu aydınlatma platformunda yer alan konsolide finansal tabloların ek bir parçasıdır.</t>
  </si>
  <si>
    <t>SABANCI HOLDİNG KOMBİNE SONUÇLAR</t>
  </si>
  <si>
    <t>Bin TL</t>
  </si>
  <si>
    <t>GELİR</t>
  </si>
  <si>
    <t>Banka</t>
  </si>
  <si>
    <t>Banka - Dışı</t>
  </si>
  <si>
    <t>Sanayi</t>
  </si>
  <si>
    <t>Yapı Malzemeleri</t>
  </si>
  <si>
    <t>Enerji</t>
  </si>
  <si>
    <t>Finansal Hizmetler</t>
  </si>
  <si>
    <t>Diğer</t>
  </si>
  <si>
    <t>MART</t>
  </si>
  <si>
    <t>DEĞİŞİM</t>
  </si>
  <si>
    <t>SABANCI HOLDİNG KONSOLİDE SONUÇLAR</t>
  </si>
  <si>
    <t>Segmentler arası eliminasyonlar</t>
  </si>
  <si>
    <t>VARLIKLAR</t>
  </si>
  <si>
    <t>Dönen Varlıklar</t>
  </si>
  <si>
    <t>Nakit ve Nakit Benzerleri</t>
  </si>
  <si>
    <t>Türkiye Cumhuriyet Merkez Bankası Hesabı</t>
  </si>
  <si>
    <t>Finansal Yatırımlar</t>
  </si>
  <si>
    <t xml:space="preserve">   - Gerçeğe Uygun Değer Farkı Kar ve ya Zarara Yansıtılan</t>
  </si>
  <si>
    <t xml:space="preserve">   - Gerçeğe Uygun Değer Farkı Diğer Kapsamlı Gelire Yansıtılan</t>
  </si>
  <si>
    <t xml:space="preserve">   - İtfa Edilmiş Maliyeti Üzerinden Değerlenen</t>
  </si>
  <si>
    <t>Ticari Alacaklar</t>
  </si>
  <si>
    <t>Finans Sektörü Faaliyetlerinden Alacaklar</t>
  </si>
  <si>
    <t>Diğer Alacaklar</t>
  </si>
  <si>
    <t>Türev Araçlar</t>
  </si>
  <si>
    <t>Stoklar</t>
  </si>
  <si>
    <t>Peşin Ödenmiş Giderler</t>
  </si>
  <si>
    <t>Ertelenmiş Sigortacılık Üretim Giderleri</t>
  </si>
  <si>
    <t>Cari Dönem Vergisiyle İlgili Varlıklar</t>
  </si>
  <si>
    <t>Diğer Dönen Varlıklar</t>
  </si>
  <si>
    <t>Satış Amaçlı Sınıflandırılan Varlıklar</t>
  </si>
  <si>
    <t>Duran Varlıklar</t>
  </si>
  <si>
    <t>Özkaynak Yöntemiyle Değerlenen Yatırımlar</t>
  </si>
  <si>
    <t>Yatırım Amaçlı Gayrimenkuller</t>
  </si>
  <si>
    <t>Maddi Duran Varlıklar</t>
  </si>
  <si>
    <t>Kullanım Hakkı Varlıkları</t>
  </si>
  <si>
    <t>Maddi Olmayan Duran Varlıklar</t>
  </si>
  <si>
    <t xml:space="preserve">  - Şerefiye </t>
  </si>
  <si>
    <t xml:space="preserve">  - Diğer Maddi Olmayan Duran Varlıklar </t>
  </si>
  <si>
    <t>Ertelenmiş Vergi Varlıkları</t>
  </si>
  <si>
    <t>Diğer Duran Varlıklar</t>
  </si>
  <si>
    <t>TOPLAM VARLIKLAR</t>
  </si>
  <si>
    <t>Kısa Vadeli Yükümlülükler</t>
  </si>
  <si>
    <t>Kısa Vadeli Borçlanmalar</t>
  </si>
  <si>
    <t>Uzun Vadeli Borçlanmaların Kısa Vadeli Kısımları</t>
  </si>
  <si>
    <t>Kiralama İşlemlerinden Kaynaklanan Yükümlülükler</t>
  </si>
  <si>
    <t>Ticari Borçlar</t>
  </si>
  <si>
    <t>Finans Sektörü Faaliyetlerinden Borçlar</t>
  </si>
  <si>
    <t>Çalışanlara Sağlanan Faydalar Kapsamında Borçlar</t>
  </si>
  <si>
    <t>Diğer Borçlar</t>
  </si>
  <si>
    <t>Ertelenmiş Gelirler</t>
  </si>
  <si>
    <t>Dönem Karı Vergi Yükümlülüğü</t>
  </si>
  <si>
    <t>Kısa Vadeli Karşılıklar</t>
  </si>
  <si>
    <t xml:space="preserve">   - Çalışanlara Sağlanan Faydalara İlişkin Kısa Vadeli Karşılıklar</t>
  </si>
  <si>
    <t xml:space="preserve">   - Sigortacılık Teknik Karşılıkları</t>
  </si>
  <si>
    <t xml:space="preserve">   - Diğer Kısa Vadeli Karşılıklar</t>
  </si>
  <si>
    <t>Diğer Kısa Vadeli Yükümlülükler</t>
  </si>
  <si>
    <t>Satış Amacıyla Elde Tutulan Varlıklara İlişkin Yükümlülükler</t>
  </si>
  <si>
    <t>YÜKÜMLÜLÜKLER</t>
  </si>
  <si>
    <t>Uzun Vadeli Yükümlülükler</t>
  </si>
  <si>
    <t>Uzun Vadeli Borçlanmalar</t>
  </si>
  <si>
    <t>Devlet Teşvik ve Yardımları</t>
  </si>
  <si>
    <t>Uzun Vadeli Karşılıklar</t>
  </si>
  <si>
    <t xml:space="preserve">   - Çalışanlara Sağlanan Faydalara İlişkin Uzun Vadeli Karşılıklar</t>
  </si>
  <si>
    <t xml:space="preserve">   - Diğer Uzun Vadeli Karşılıklar</t>
  </si>
  <si>
    <t>Ödenecek vergi ve fonlar</t>
  </si>
  <si>
    <t>Ertelenmiş Vergi Yükümlülüğü</t>
  </si>
  <si>
    <t>Diğer Uzun Vadeli Yükümlülükler</t>
  </si>
  <si>
    <t>ÖZKAYNAKLAR</t>
  </si>
  <si>
    <t>Ana Ortaklığa Ait Özkaynaklar</t>
  </si>
  <si>
    <t>Ödenmiş Sermaye</t>
  </si>
  <si>
    <t>Sermaye Düzeltme Farkları</t>
  </si>
  <si>
    <t>Paylara İlişkin Primler</t>
  </si>
  <si>
    <t>Geri Alınmış Paylar (-)</t>
  </si>
  <si>
    <t xml:space="preserve">   - Yabancı Para Çevrim Farkları</t>
  </si>
  <si>
    <t xml:space="preserve">   - Riskten Korunma Kazanç/Kayıpları</t>
  </si>
  <si>
    <t xml:space="preserve">   - Yeniden Değerleme ve Sınıflandırma Kazançları/(Kayıpları)</t>
  </si>
  <si>
    <t>Kardan Ayrılan Kısıtlanmış Yedekler</t>
  </si>
  <si>
    <t>Geçmiş Yıllar Karları</t>
  </si>
  <si>
    <t>Kontrol Gücü Olmayan Paylar</t>
  </si>
  <si>
    <t>TOPLAM KAYNAKLAR</t>
  </si>
  <si>
    <t>Kar veya Zararda Yeniden Sınıflandırılmayacak  Birikmiş Kar ya da Zarar</t>
  </si>
  <si>
    <t xml:space="preserve">  - Tanımlanmış Fayda Planları Yeniden Ölçüm Kazançları/(Kayıpları)</t>
  </si>
  <si>
    <t>Kar veya Zararda Yeniden Sınıflandırılacak Birikmiş Kar ya da Zarar</t>
  </si>
  <si>
    <t>Bu finansal tablo, internet sitemizde ve kamuyu aydınlatma platformunda yer alan konsolide finansal tabloların ekinde yer almaktadır.</t>
  </si>
  <si>
    <t>BİLANÇO (000 TL)</t>
  </si>
  <si>
    <t>Kar veya Zarar Tablosu (000 TL)</t>
  </si>
  <si>
    <t>SÜRDÜRÜLEN FAALİYETLER</t>
  </si>
  <si>
    <t>Hasılat (net)</t>
  </si>
  <si>
    <t>Satışların Maliyeti (-)</t>
  </si>
  <si>
    <t>Ticari Faaliyetlerden Brüt Kar</t>
  </si>
  <si>
    <t>Faiz, Prim, Komisyon ve Diğer Gelirler</t>
  </si>
  <si>
    <t>Faiz, Prim, Komisyon ve Diğer Giderler (-)</t>
  </si>
  <si>
    <t>Finans Sektörü Faaliyetlerinden Brüt Kar</t>
  </si>
  <si>
    <t>BRÜT KAR</t>
  </si>
  <si>
    <t>Genel Yönetim Giderleri (-)</t>
  </si>
  <si>
    <t>Pazarlama Giderleri (-)</t>
  </si>
  <si>
    <t>Araştırma ve Geliştirme Giderleri (-)</t>
  </si>
  <si>
    <t>Esas Faaliyetlerden Diğer Gelirler</t>
  </si>
  <si>
    <t>Esas Faaliyetlerden Diğer Giderler (-)</t>
  </si>
  <si>
    <t>Özkaynak Yöntemiyle Değerlenen</t>
  </si>
  <si>
    <t xml:space="preserve">   Yatırımların Karlarından Paylar</t>
  </si>
  <si>
    <t>FAALİYET KARI</t>
  </si>
  <si>
    <t>Yatırım Faaliyetlerinden Gelirler</t>
  </si>
  <si>
    <t>Yatırım Faaliyetlerinden Giderler (-)</t>
  </si>
  <si>
    <t>FİNANSMAN GİDERİ ÖNCESİ</t>
  </si>
  <si>
    <t xml:space="preserve">   FAALİYET KARI</t>
  </si>
  <si>
    <t>Finansman Gelirleri</t>
  </si>
  <si>
    <t>Finansman Giderleri (-)</t>
  </si>
  <si>
    <t>Sürdürülen Faaliyetler Vergi Gideri</t>
  </si>
  <si>
    <t>Dönem Vergi Gideri</t>
  </si>
  <si>
    <t>Ertelenmiş Vergi Geliri /(Gideri)</t>
  </si>
  <si>
    <t>SÜRDÜRÜLEN FAALİYETLERDEN</t>
  </si>
  <si>
    <t>DURDURULAN FAALİYETLER</t>
  </si>
  <si>
    <t>Durdurulan Faaliyetler Vergi Sonrası</t>
  </si>
  <si>
    <t xml:space="preserve">   Dönem Zararı</t>
  </si>
  <si>
    <t>DÖNEM KARININ DAĞILIMI</t>
  </si>
  <si>
    <t xml:space="preserve">   - Kontrol Gücü Olmayan Paylar</t>
  </si>
  <si>
    <t xml:space="preserve">   - Ana Ortaklık Payları</t>
  </si>
  <si>
    <t>Pay başına kazanç</t>
  </si>
  <si>
    <t xml:space="preserve">   - yüz adet adi hisse senedi (TL) </t>
  </si>
  <si>
    <t>Pay başına sürdürülen faaliyetlerden kazanç</t>
  </si>
  <si>
    <t>Nakit Akış Tablosu  (000 TL)</t>
  </si>
  <si>
    <t>Sürdürülen Faaliyetlerden Dönem Karı (Zararı)</t>
  </si>
  <si>
    <t>Durdurulan Faaliyetlerden Dönem Karı (Zararı)</t>
  </si>
  <si>
    <t>İşletme faaliyetlerinden sağlanan net nakitin faaliyet karı ile mutabakatına yönelik düzeltmeler:</t>
  </si>
  <si>
    <t>Vergi (Geliri) Gideri İle İlgili Düzeltmeler</t>
  </si>
  <si>
    <t>Amortisman ve İtfa Gideri İle İlgili Düzeltmeler</t>
  </si>
  <si>
    <t>Türev Finansal Araçların Gerçeğe Uygun Değer Kayıpları (Kazançları) ile İlgili Düzeltmeler</t>
  </si>
  <si>
    <t>Çalışanlara Sağlanan Faydalara İlişkin Karşılıklar (İptali) ile İlgili Düzeltmeler</t>
  </si>
  <si>
    <t>Satış Amaçlı Duran Varlıklar Değer Düşüklüğü (İptali) ile İlgili Düzeltmeler</t>
  </si>
  <si>
    <t>Duran Varlıkların Elden Çıkarılmasından Kaynaklanan Kayıplar (Kazançlar) İle İlgili Düzeltmeler</t>
  </si>
  <si>
    <t>Özkaynak Yöntemiyle Değerlenen Yatırımların Dağıtılmamış Karları ile İlgili Düzeltmeler</t>
  </si>
  <si>
    <t>Stok Değer Düşüklüğü (İptali) ile İlgili Düzeltmeler</t>
  </si>
  <si>
    <t>Alacaklarda Değer Düşüklüğü (İptali) ile İlgili Düzeltmeler</t>
  </si>
  <si>
    <t>Gerçekleşmemiş Yabancı Para Çevrim Farkları İle İlgili Düzeltmeler</t>
  </si>
  <si>
    <t>İşletme varlık ve yükümlülüklerindeki değişiklik öncesi işletme faaliyetlerinden sağlanan nakit akımı</t>
  </si>
  <si>
    <t>Ticari Alacaklardaki Azalış (Artış) ile İlgili Düzeltmeler</t>
  </si>
  <si>
    <t>Stoklardaki Azalışlar (Artışlar) İle İlgili Düzeltmeler</t>
  </si>
  <si>
    <t>Faaliyetlerle İlgili Diğer Alacaklardaki Azalış (Artış) ile İlgili Düzeltmeler</t>
  </si>
  <si>
    <t>Peşin Ödenmiş Giderlerdeki Azalış (Artış) ile ilgili Düzeltmeler</t>
  </si>
  <si>
    <t>Türev Varlıklardaki Azalış (Artış) ile ilgili Düzeltmeler</t>
  </si>
  <si>
    <t>Faaliyetlerle İlgili Diğer Varlıklardaki Azalış (Artış) ile ilgili Düzeltmeler</t>
  </si>
  <si>
    <t>Ticari Borçlardaki Artış (Azalış) ile İlgili Düzeltmeler</t>
  </si>
  <si>
    <t>Faaliyetler ile İlgili Diğer Borçlardaki Artış (Azalış) ile İlgili Düzeltmeler</t>
  </si>
  <si>
    <t>Finans bölümündeki işletme varlık ve yükümlülüklerindeki değişiklikler:</t>
  </si>
  <si>
    <t>Finansal Yatırımlardaki Azalış (Artış)</t>
  </si>
  <si>
    <t>Finans Sektörü Faaliyetlerinden Alacaklarda Azalış (Artış)</t>
  </si>
  <si>
    <t>Finans Sektörü Faaliyetlerinden Borçlardaki Artış (Azalış)</t>
  </si>
  <si>
    <t>Türkiye Cumhuriyet Merkez Bankası Hesabındaki Azalış (Artış)</t>
  </si>
  <si>
    <t>Vergi İadeleri (Ödemeleri)</t>
  </si>
  <si>
    <t>Çalışanlara Sağlanan Faydalara İlişkin Karşılıklar Kapsamında Yapılan Ödemeler</t>
  </si>
  <si>
    <t>İşletme faaliyetlerinden sağlanan/(kullanılan) nakit</t>
  </si>
  <si>
    <t>Maddi ve Maddi Olmayan Duran Varlıkların Alımından Kaynaklanan Nakit Çıkışları</t>
  </si>
  <si>
    <t>Maddi ve Maddi Olmayan Duran Varlıkların Satışından Kaynaklanan Nakit Girişleri</t>
  </si>
  <si>
    <t>Alınan Temettüler</t>
  </si>
  <si>
    <t>Yatırım faaliyetlerinden sağlanan/(kullanılan) net nakit</t>
  </si>
  <si>
    <t>Borçlanmadan Kaynaklanan Nakit Girişleri</t>
  </si>
  <si>
    <t>Borç Ödemelerine İlişkin Nakit Çıkışları</t>
  </si>
  <si>
    <t>Kira Sözleşmelerinden Kaynaklanan Borç Ödemelerine İlişkin Nakit Çıkışları</t>
  </si>
  <si>
    <t>İşletmenin Kendi Paylarını Almasından Kaynaklanan Nakit Girişleri/ (Çıkışları)</t>
  </si>
  <si>
    <t>Ödenen Temettüler</t>
  </si>
  <si>
    <t>Finansman faaliyetlerinden sağlanan net nakit</t>
  </si>
  <si>
    <t>Yabancı Para Çevrim Farklarının Nakit ve Nakit Benzerleri Üzerindeki Etkisi</t>
  </si>
  <si>
    <t>Nakit ve nakit benzerlerindeki net artış/(azalış)</t>
  </si>
  <si>
    <t>Dönem sonundaki nakit ve nakit benzerleri</t>
  </si>
  <si>
    <t>Dönem başındaki nakit ve nakit benzerleri</t>
  </si>
  <si>
    <t>Dijital</t>
  </si>
  <si>
    <t xml:space="preserve">FAVÖK </t>
  </si>
  <si>
    <t>FAVÖK</t>
  </si>
  <si>
    <t>01.01-31.03.2024</t>
  </si>
  <si>
    <t>Parasal Kazanç/(Kayıp)</t>
  </si>
  <si>
    <t>01.01-
31.03.2024</t>
  </si>
  <si>
    <t>Finans Sektörü Harici Faiz (Gelirleri)/Giderleri ile İlgili Düzeltmeler</t>
  </si>
  <si>
    <t>Finans Sektörü Faiz (Gelirleri)/Giderleri ile İlgili Düzeltmeler</t>
  </si>
  <si>
    <t>Finans Sektörü Faaliyetlerinden Alacaklar İçin Ayrılan Beklenen Kredi Zarar Karşılığı </t>
  </si>
  <si>
    <t>Parasal kayıp/kazanç</t>
  </si>
  <si>
    <t>Nakit Üzerindeki Parasal Kazanç/(Kayıp)</t>
  </si>
  <si>
    <t xml:space="preserve">NET KAR </t>
  </si>
  <si>
    <t>(1) Kombine gelire Holding temettü geliri dahil değildir</t>
  </si>
  <si>
    <r>
      <t>GELİR</t>
    </r>
    <r>
      <rPr>
        <b/>
        <vertAlign val="superscript"/>
        <sz val="9.8000000000000007"/>
        <rFont val="Roboto"/>
        <charset val="162"/>
      </rPr>
      <t>(1)</t>
    </r>
  </si>
  <si>
    <t>Net Dönem Karı/(Zararı)</t>
  </si>
  <si>
    <t>VERGİ ÖNCESİ KARI/(ZARARI)</t>
  </si>
  <si>
    <t>DÖNEM KARI/(ZARARI)</t>
  </si>
  <si>
    <t>Gerçeğe Uygun Değer Farkı Diğer Kapsamlı Gelire Yansıtılan ve İtfa Edilen Maliyetinden 
Tutulan Finansal Varlık Alımları</t>
  </si>
  <si>
    <t>Finans sektörü Harici (Ödenen)/Alınan Faiz</t>
  </si>
  <si>
    <t>a.d.</t>
  </si>
  <si>
    <t>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</si>
</sst>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0">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 numFmtId="331" formatCode="#,##0.0"/>
  </numFmts>
  <fonts count="333">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0"/>
      <color theme="1"/>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name val="Roboto"/>
      <charset val="162"/>
    </font>
    <font>
      <sz val="12"/>
      <name val="Roboto"/>
      <charset val="162"/>
    </font>
    <font>
      <b/>
      <vertAlign val="superscript"/>
      <sz val="9.8000000000000007"/>
      <name val="Roboto"/>
      <charset val="162"/>
    </font>
  </fonts>
  <fills count="10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FF00"/>
        <bgColor indexed="64"/>
      </patternFill>
    </fill>
  </fills>
  <borders count="38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374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35" fillId="0" borderId="224"/>
    <xf numFmtId="194" fontId="35" fillId="0" borderId="224"/>
    <xf numFmtId="201" fontId="35" fillId="0" borderId="224"/>
    <xf numFmtId="0" fontId="91" fillId="0" borderId="223">
      <alignment horizontal="left"/>
    </xf>
    <xf numFmtId="238" fontId="2" fillId="0" borderId="2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159" applyNumberFormat="0" applyBorder="0" applyAlignment="0">
      <alignment vertical="center" wrapText="1"/>
    </xf>
    <xf numFmtId="212" fontId="70" fillId="0" borderId="159"/>
    <xf numFmtId="0" fontId="72" fillId="38" borderId="159">
      <alignment horizontal="right"/>
    </xf>
    <xf numFmtId="227" fontId="90" fillId="44" borderId="159" applyNumberFormat="0" applyFont="0" applyAlignment="0"/>
    <xf numFmtId="0" fontId="2" fillId="38" borderId="115" applyNumberFormat="0" applyAlignment="0">
      <protection locked="0"/>
    </xf>
    <xf numFmtId="37" fontId="51" fillId="0" borderId="129"/>
    <xf numFmtId="37" fontId="52" fillId="0" borderId="129"/>
    <xf numFmtId="218" fontId="140" fillId="0" borderId="119"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9" applyNumberFormat="0" applyFill="0" applyBorder="0" applyAlignment="0" applyProtection="0"/>
    <xf numFmtId="0" fontId="90" fillId="0" borderId="239" applyNumberFormat="0" applyFill="0" applyBorder="0" applyAlignment="0" applyProtection="0"/>
    <xf numFmtId="0" fontId="289" fillId="0" borderId="239" applyNumberFormat="0" applyFill="0" applyBorder="0" applyAlignment="0" applyProtection="0"/>
    <xf numFmtId="0" fontId="27" fillId="0" borderId="239" applyNumberFormat="0" applyFill="0" applyAlignment="0" applyProtection="0"/>
    <xf numFmtId="0" fontId="293" fillId="100" borderId="224"/>
    <xf numFmtId="0" fontId="306" fillId="0" borderId="239" applyNumberFormat="0" applyFill="0" applyBorder="0" applyAlignment="0" applyProtection="0"/>
    <xf numFmtId="0" fontId="314" fillId="0" borderId="239" applyNumberFormat="0" applyFill="0" applyBorder="0" applyAlignment="0" applyProtection="0"/>
    <xf numFmtId="0" fontId="315" fillId="0" borderId="239" applyNumberFormat="0" applyFill="0" applyBorder="0" applyAlignment="0" applyProtection="0"/>
    <xf numFmtId="0" fontId="316" fillId="0" borderId="239" applyNumberForma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36" fillId="87" borderId="112" applyNumberFormat="0" applyFont="0" applyAlignment="0" applyProtection="0"/>
    <xf numFmtId="0" fontId="222" fillId="0" borderId="236" applyNumberFormat="0" applyFill="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127" fillId="34" borderId="226"/>
    <xf numFmtId="0" fontId="80" fillId="0" borderId="224" applyFont="0" applyFill="0" applyAlignment="0" applyProtection="0"/>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112" applyNumberFormat="0" applyFont="0" applyAlignment="0" applyProtection="0"/>
    <xf numFmtId="0" fontId="49" fillId="87" borderId="112"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0" fontId="260" fillId="94" borderId="234" applyNumberFormat="0" applyAlignment="0" applyProtection="0"/>
    <xf numFmtId="0" fontId="36" fillId="44" borderId="237">
      <protection locked="0"/>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25" applyNumberFormat="0" applyFont="0" applyAlignment="0" applyProtection="0"/>
    <xf numFmtId="0" fontId="173" fillId="47" borderId="234" applyNumberFormat="0" applyAlignment="0" applyProtection="0"/>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238" fontId="2" fillId="38" borderId="242"/>
    <xf numFmtId="0" fontId="2" fillId="51" borderId="242"/>
    <xf numFmtId="0" fontId="118" fillId="34" borderId="242">
      <protection locked="0"/>
    </xf>
    <xf numFmtId="0" fontId="145" fillId="66" borderId="242"/>
    <xf numFmtId="43" fontId="2" fillId="0" borderId="0" applyFont="0" applyFill="0" applyBorder="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0" fontId="27" fillId="44" borderId="242"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42"/>
    <xf numFmtId="253" fontId="212" fillId="0" borderId="242"/>
    <xf numFmtId="253" fontId="212" fillId="0" borderId="242"/>
    <xf numFmtId="39" fontId="154" fillId="0" borderId="242"/>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238" fontId="2" fillId="38" borderId="159"/>
    <xf numFmtId="0" fontId="127" fillId="34" borderId="226"/>
    <xf numFmtId="0" fontId="2" fillId="51" borderId="159"/>
    <xf numFmtId="0" fontId="80" fillId="0" borderId="224" applyFont="0" applyFill="0" applyAlignment="0" applyProtection="0"/>
    <xf numFmtId="238" fontId="2" fillId="0" borderId="223"/>
    <xf numFmtId="0" fontId="118" fillId="34" borderId="159">
      <protection locked="0"/>
    </xf>
    <xf numFmtId="37" fontId="53" fillId="0" borderId="224" applyNumberFormat="0" applyFont="0" applyFill="0" applyAlignment="0"/>
    <xf numFmtId="0" fontId="145" fillId="66" borderId="15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10" fontId="27" fillId="44" borderId="15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59"/>
    <xf numFmtId="253" fontId="212" fillId="0" borderId="159"/>
    <xf numFmtId="253" fontId="212" fillId="0" borderId="159"/>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39" fontId="154" fillId="0" borderId="159"/>
    <xf numFmtId="39" fontId="170" fillId="0" borderId="159"/>
    <xf numFmtId="39" fontId="170" fillId="0" borderId="159"/>
    <xf numFmtId="0" fontId="222" fillId="0" borderId="123" applyNumberFormat="0" applyFill="0" applyAlignment="0" applyProtection="0"/>
    <xf numFmtId="0" fontId="222" fillId="0" borderId="123"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0" fontId="2" fillId="38" borderId="115" applyNumberFormat="0" applyAlignment="0">
      <protection locked="0"/>
    </xf>
    <xf numFmtId="37" fontId="51" fillId="0" borderId="231"/>
    <xf numFmtId="37" fontId="52" fillId="0" borderId="231"/>
    <xf numFmtId="218" fontId="140" fillId="0" borderId="232"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40" fontId="40" fillId="44" borderId="159">
      <alignment vertical="center"/>
    </xf>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10" fontId="27" fillId="44" borderId="159" applyNumberFormat="0" applyBorder="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159"/>
    <xf numFmtId="0" fontId="49" fillId="87" borderId="246" applyNumberFormat="0" applyFont="0" applyAlignment="0" applyProtection="0"/>
    <xf numFmtId="0" fontId="49"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39" fontId="154" fillId="0" borderId="159"/>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4" applyFill="0" applyProtection="0"/>
    <xf numFmtId="0" fontId="180" fillId="47" borderId="250" applyNumberFormat="0" applyAlignment="0" applyProtection="0"/>
    <xf numFmtId="263" fontId="39" fillId="0" borderId="244" applyFill="0" applyProtection="0"/>
    <xf numFmtId="0" fontId="183" fillId="72" borderId="245" applyNumberFormat="0" applyAlignment="0" applyProtection="0"/>
    <xf numFmtId="0" fontId="173" fillId="47" borderId="245" applyNumberFormat="0" applyAlignment="0" applyProtection="0"/>
    <xf numFmtId="10" fontId="27" fillId="44" borderId="242" applyNumberFormat="0" applyBorder="0" applyAlignment="0" applyProtection="0"/>
    <xf numFmtId="253" fontId="211" fillId="0" borderId="242"/>
    <xf numFmtId="0" fontId="36" fillId="87" borderId="112" applyNumberFormat="0" applyFont="0" applyAlignment="0" applyProtection="0"/>
    <xf numFmtId="39" fontId="154" fillId="0" borderId="242"/>
    <xf numFmtId="0" fontId="222" fillId="0" borderId="251" applyNumberFormat="0" applyFill="0" applyAlignment="0" applyProtection="0"/>
    <xf numFmtId="0" fontId="31" fillId="0" borderId="242" applyNumberFormat="0" applyFont="0" applyBorder="0" applyAlignment="0">
      <protection locked="0"/>
    </xf>
    <xf numFmtId="38" fontId="36" fillId="90" borderId="242">
      <protection locked="0"/>
    </xf>
    <xf numFmtId="281" fontId="36" fillId="90" borderId="242">
      <protection locked="0"/>
    </xf>
    <xf numFmtId="49" fontId="36" fillId="90" borderId="242">
      <alignment horizontal="left"/>
      <protection locked="0"/>
    </xf>
    <xf numFmtId="38" fontId="36" fillId="0" borderId="242"/>
    <xf numFmtId="38" fontId="31" fillId="0" borderId="242"/>
    <xf numFmtId="281" fontId="36" fillId="0" borderId="242"/>
    <xf numFmtId="40" fontId="36" fillId="0" borderId="242"/>
    <xf numFmtId="0" fontId="31" fillId="0" borderId="242" applyNumberFormat="0">
      <alignment horizontal="center"/>
    </xf>
    <xf numFmtId="38" fontId="31" fillId="91" borderId="242" applyNumberFormat="0" applyFont="0" applyBorder="0" applyAlignment="0">
      <alignment horizontal="center"/>
    </xf>
    <xf numFmtId="0" fontId="36" fillId="0" borderId="242" applyNumberFormat="0"/>
    <xf numFmtId="0" fontId="31" fillId="0" borderId="242" applyNumberFormat="0"/>
    <xf numFmtId="0" fontId="36" fillId="0" borderId="242" applyNumberFormat="0">
      <alignment horizontal="right"/>
    </xf>
    <xf numFmtId="2" fontId="241" fillId="1" borderId="237">
      <alignment horizontal="left"/>
      <protection locked="0"/>
    </xf>
    <xf numFmtId="17" fontId="201" fillId="44" borderId="242">
      <alignment horizontal="right"/>
      <protection locked="0"/>
    </xf>
    <xf numFmtId="17" fontId="201" fillId="44" borderId="242">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4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223" applyNumberFormat="0" applyAlignment="0" applyProtection="0"/>
    <xf numFmtId="0" fontId="80" fillId="0" borderId="223" applyNumberFormat="0" applyFont="0" applyAlignment="0" applyProtection="0"/>
    <xf numFmtId="0" fontId="2" fillId="34" borderId="250" applyNumberFormat="0">
      <alignment vertical="center"/>
    </xf>
    <xf numFmtId="227" fontId="90" fillId="44" borderId="159" applyNumberFormat="0" applyFont="0" applyAlignment="0"/>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218" fontId="140" fillId="0" borderId="255" applyNumberFormat="0" applyFont="0" applyFill="0" applyAlignment="0" applyProtection="0"/>
    <xf numFmtId="37" fontId="53" fillId="0" borderId="244" applyNumberFormat="0" applyFont="0" applyFill="0" applyAlignment="0"/>
    <xf numFmtId="218" fontId="140" fillId="0" borderId="256" applyNumberFormat="0" applyFont="0" applyFill="0" applyAlignment="0" applyProtection="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7" applyNumberFormat="0" applyFill="0" applyBorder="0" applyAlignment="0" applyProtection="0"/>
    <xf numFmtId="0" fontId="90" fillId="0" borderId="257" applyNumberFormat="0" applyFill="0" applyBorder="0" applyAlignment="0" applyProtection="0"/>
    <xf numFmtId="0" fontId="289" fillId="0" borderId="257" applyNumberFormat="0" applyFill="0" applyBorder="0" applyAlignment="0" applyProtection="0"/>
    <xf numFmtId="0" fontId="27" fillId="0" borderId="257" applyNumberFormat="0" applyFill="0" applyAlignment="0" applyProtection="0"/>
    <xf numFmtId="0" fontId="293" fillId="100" borderId="244"/>
    <xf numFmtId="0" fontId="306" fillId="0" borderId="257" applyNumberFormat="0" applyFill="0" applyBorder="0" applyAlignment="0" applyProtection="0"/>
    <xf numFmtId="0" fontId="314" fillId="0" borderId="257" applyNumberFormat="0" applyFill="0" applyBorder="0" applyAlignment="0" applyProtection="0"/>
    <xf numFmtId="0" fontId="315" fillId="0" borderId="257" applyNumberFormat="0" applyFill="0" applyBorder="0" applyAlignment="0" applyProtection="0"/>
    <xf numFmtId="0" fontId="316" fillId="0" borderId="257"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242" applyNumberFormat="0" applyBorder="0" applyAlignment="0">
      <alignment vertical="center" wrapText="1"/>
    </xf>
    <xf numFmtId="212" fontId="70" fillId="0" borderId="242"/>
    <xf numFmtId="0" fontId="72" fillId="38" borderId="242">
      <alignment horizontal="right"/>
    </xf>
    <xf numFmtId="220" fontId="26" fillId="47" borderId="243" applyNumberFormat="0" applyAlignment="0" applyProtection="0"/>
    <xf numFmtId="0" fontId="80" fillId="0" borderId="243" applyNumberFormat="0" applyFont="0" applyAlignment="0" applyProtection="0"/>
    <xf numFmtId="227" fontId="90" fillId="44" borderId="242" applyNumberFormat="0" applyFont="0" applyAlignment="0"/>
    <xf numFmtId="0" fontId="91" fillId="0" borderId="243">
      <alignment horizontal="left"/>
    </xf>
    <xf numFmtId="238" fontId="2" fillId="38" borderId="242"/>
    <xf numFmtId="0" fontId="127" fillId="34" borderId="249"/>
    <xf numFmtId="0" fontId="2" fillId="51" borderId="242"/>
    <xf numFmtId="0" fontId="80" fillId="0" borderId="244" applyFont="0" applyFill="0" applyAlignment="0" applyProtection="0"/>
    <xf numFmtId="238" fontId="2" fillId="0" borderId="243"/>
    <xf numFmtId="0" fontId="118" fillId="34" borderId="242">
      <protection locked="0"/>
    </xf>
    <xf numFmtId="37" fontId="53" fillId="0" borderId="244" applyNumberFormat="0" applyFont="0" applyFill="0" applyAlignment="0"/>
    <xf numFmtId="0" fontId="145" fillId="66" borderId="242"/>
    <xf numFmtId="43" fontId="36" fillId="0" borderId="0" applyFont="0" applyFill="0" applyBorder="0" applyAlignment="0" applyProtection="0"/>
    <xf numFmtId="43" fontId="36" fillId="0" borderId="0" applyFont="0" applyFill="0" applyBorder="0" applyAlignment="0" applyProtection="0"/>
    <xf numFmtId="249" fontId="39" fillId="0" borderId="244" applyFill="0" applyProtection="0"/>
    <xf numFmtId="261" fontId="168" fillId="0" borderId="244" applyFill="0" applyProtection="0"/>
    <xf numFmtId="261" fontId="168" fillId="0" borderId="244" applyFill="0" applyProtection="0"/>
    <xf numFmtId="263" fontId="39" fillId="0" borderId="244" applyFill="0" applyProtection="0"/>
    <xf numFmtId="264" fontId="168" fillId="0" borderId="244" applyFill="0" applyProtection="0"/>
    <xf numFmtId="264" fontId="168" fillId="0" borderId="24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42"/>
    <xf numFmtId="253" fontId="212" fillId="0" borderId="242"/>
    <xf numFmtId="0" fontId="36" fillId="87" borderId="112" applyNumberFormat="0" applyFont="0" applyAlignment="0" applyProtection="0"/>
    <xf numFmtId="0" fontId="49" fillId="87" borderId="112" applyNumberFormat="0" applyFont="0" applyAlignment="0" applyProtection="0"/>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0" fontId="260" fillId="94" borderId="245" applyNumberFormat="0" applyAlignment="0" applyProtection="0"/>
    <xf numFmtId="0" fontId="36" fillId="44" borderId="237">
      <protection locked="0"/>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0" fontId="2" fillId="34" borderId="250" applyNumberFormat="0">
      <alignment vertical="center"/>
    </xf>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37" fontId="53" fillId="0" borderId="244" applyNumberFormat="0" applyFont="0" applyFill="0" applyAlignment="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0" fontId="293" fillId="100" borderId="244"/>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46" applyNumberFormat="0" applyFont="0" applyAlignment="0" applyProtection="0"/>
    <xf numFmtId="0" fontId="173" fillId="47" borderId="245" applyNumberFormat="0" applyAlignment="0" applyProtection="0"/>
    <xf numFmtId="192" fontId="35" fillId="0" borderId="260"/>
    <xf numFmtId="190" fontId="35" fillId="0" borderId="260"/>
    <xf numFmtId="191" fontId="35" fillId="0" borderId="260"/>
    <xf numFmtId="194" fontId="35" fillId="0" borderId="260"/>
    <xf numFmtId="197" fontId="35" fillId="0" borderId="260"/>
    <xf numFmtId="198" fontId="35" fillId="0" borderId="260"/>
    <xf numFmtId="201" fontId="35" fillId="0" borderId="260"/>
    <xf numFmtId="205" fontId="35" fillId="0" borderId="260"/>
    <xf numFmtId="206" fontId="35" fillId="0" borderId="260"/>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63" applyNumberFormat="0">
      <alignment vertical="center"/>
    </xf>
    <xf numFmtId="227" fontId="90" fillId="44" borderId="258" applyNumberFormat="0" applyFont="0" applyAlignment="0"/>
    <xf numFmtId="0" fontId="91" fillId="0" borderId="259">
      <alignment horizontal="left"/>
    </xf>
    <xf numFmtId="0" fontId="2" fillId="38" borderId="264" applyNumberFormat="0" applyAlignment="0">
      <protection locked="0"/>
    </xf>
    <xf numFmtId="0" fontId="36" fillId="59" borderId="265"/>
    <xf numFmtId="238" fontId="2" fillId="38" borderId="258"/>
    <xf numFmtId="0" fontId="123" fillId="0" borderId="266"/>
    <xf numFmtId="201" fontId="35" fillId="0" borderId="260"/>
    <xf numFmtId="0" fontId="127" fillId="34" borderId="262"/>
    <xf numFmtId="0" fontId="2" fillId="51" borderId="258"/>
    <xf numFmtId="37" fontId="51" fillId="0" borderId="267"/>
    <xf numFmtId="37" fontId="52" fillId="0" borderId="267"/>
    <xf numFmtId="0" fontId="80" fillId="0" borderId="260" applyFont="0" applyFill="0" applyAlignment="0" applyProtection="0"/>
    <xf numFmtId="238" fontId="2" fillId="0" borderId="259"/>
    <xf numFmtId="218" fontId="140" fillId="0" borderId="268" applyNumberFormat="0" applyFont="0" applyFill="0" applyAlignment="0" applyProtection="0"/>
    <xf numFmtId="0" fontId="118" fillId="34" borderId="258">
      <protection locked="0"/>
    </xf>
    <xf numFmtId="37" fontId="53" fillId="0" borderId="260" applyNumberFormat="0" applyFont="0" applyFill="0" applyAlignment="0"/>
    <xf numFmtId="218" fontId="140" fillId="0" borderId="269" applyNumberFormat="0" applyFont="0" applyFill="0" applyAlignment="0" applyProtection="0"/>
    <xf numFmtId="0" fontId="145" fillId="66" borderId="258"/>
    <xf numFmtId="43" fontId="2" fillId="0" borderId="0" applyFont="0" applyFill="0" applyBorder="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173" fillId="47" borderId="270"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60" applyFill="0" applyProtection="0"/>
    <xf numFmtId="261" fontId="168" fillId="0" borderId="260" applyFill="0" applyProtection="0"/>
    <xf numFmtId="261" fontId="168" fillId="0" borderId="260" applyFill="0" applyProtection="0"/>
    <xf numFmtId="0" fontId="180" fillId="47" borderId="263" applyNumberFormat="0" applyAlignment="0" applyProtection="0"/>
    <xf numFmtId="263" fontId="39" fillId="0" borderId="260" applyFill="0" applyProtection="0"/>
    <xf numFmtId="264" fontId="168" fillId="0" borderId="260" applyFill="0" applyProtection="0"/>
    <xf numFmtId="264" fontId="168" fillId="0" borderId="260" applyFill="0" applyProtection="0"/>
    <xf numFmtId="0" fontId="183" fillId="72" borderId="270" applyNumberFormat="0" applyAlignment="0" applyProtection="0"/>
    <xf numFmtId="0" fontId="173" fillId="47" borderId="270" applyNumberFormat="0" applyAlignment="0" applyProtection="0"/>
    <xf numFmtId="10" fontId="27" fillId="44" borderId="258" applyNumberFormat="0" applyBorder="0" applyAlignment="0" applyProtection="0"/>
    <xf numFmtId="0" fontId="183" fillId="72" borderId="270"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8"/>
    <xf numFmtId="253" fontId="212" fillId="0" borderId="258"/>
    <xf numFmtId="253" fontId="212" fillId="0" borderId="258"/>
    <xf numFmtId="238" fontId="2" fillId="0" borderId="259"/>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49"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180" fillId="47" borderId="263" applyNumberFormat="0" applyAlignment="0" applyProtection="0"/>
    <xf numFmtId="0" fontId="36" fillId="59" borderId="265"/>
    <xf numFmtId="0" fontId="91" fillId="0" borderId="259">
      <alignment horizontal="left"/>
    </xf>
    <xf numFmtId="39" fontId="154" fillId="0" borderId="258"/>
    <xf numFmtId="39" fontId="170" fillId="0" borderId="258"/>
    <xf numFmtId="39" fontId="170" fillId="0" borderId="258"/>
    <xf numFmtId="194" fontId="35" fillId="0" borderId="260"/>
    <xf numFmtId="192" fontId="35" fillId="0" borderId="260"/>
    <xf numFmtId="37" fontId="147" fillId="0" borderId="271" applyNumberFormat="0" applyFont="0" applyBorder="0" applyAlignment="0"/>
    <xf numFmtId="0" fontId="222" fillId="0" borderId="272" applyNumberFormat="0" applyFill="0" applyAlignment="0" applyProtection="0"/>
    <xf numFmtId="0" fontId="222" fillId="0" borderId="272"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50" applyNumberFormat="0" applyAlignment="0" applyProtection="0"/>
    <xf numFmtId="0" fontId="222" fillId="0" borderId="251" applyNumberFormat="0" applyFill="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355"/>
    <xf numFmtId="0" fontId="36" fillId="87" borderId="343" applyNumberFormat="0" applyFont="0" applyAlignment="0" applyProtection="0"/>
    <xf numFmtId="253" fontId="212" fillId="0" borderId="371"/>
    <xf numFmtId="253" fontId="211" fillId="0" borderId="371"/>
    <xf numFmtId="192" fontId="35" fillId="0" borderId="260"/>
    <xf numFmtId="194" fontId="35" fillId="0" borderId="260"/>
    <xf numFmtId="201" fontId="35" fillId="0" borderId="260"/>
    <xf numFmtId="0" fontId="91" fillId="0" borderId="259">
      <alignment horizontal="left"/>
    </xf>
    <xf numFmtId="238" fontId="2" fillId="0" borderId="259"/>
    <xf numFmtId="201" fontId="35" fillId="0" borderId="325"/>
    <xf numFmtId="43" fontId="2" fillId="0" borderId="0" applyFont="0" applyFill="0" applyBorder="0" applyAlignment="0" applyProtection="0"/>
    <xf numFmtId="0" fontId="36" fillId="87" borderId="343" applyNumberFormat="0" applyFont="0" applyAlignment="0" applyProtection="0"/>
    <xf numFmtId="0" fontId="183" fillId="72" borderId="342" applyNumberFormat="0" applyAlignment="0" applyProtection="0"/>
    <xf numFmtId="194" fontId="35" fillId="0" borderId="373"/>
    <xf numFmtId="39" fontId="170" fillId="0" borderId="371"/>
    <xf numFmtId="0" fontId="36" fillId="87" borderId="374" applyNumberFormat="0" applyFont="0" applyAlignment="0" applyProtection="0"/>
    <xf numFmtId="0" fontId="36" fillId="87" borderId="374" applyNumberFormat="0" applyFont="0" applyAlignment="0" applyProtection="0"/>
    <xf numFmtId="238" fontId="2" fillId="0" borderId="372"/>
    <xf numFmtId="253" fontId="212" fillId="0" borderId="371"/>
    <xf numFmtId="0" fontId="173" fillId="47" borderId="383" applyNumberFormat="0" applyAlignment="0" applyProtection="0"/>
    <xf numFmtId="0" fontId="183" fillId="72" borderId="383" applyNumberFormat="0" applyAlignment="0" applyProtection="0"/>
    <xf numFmtId="264" fontId="168" fillId="0" borderId="373" applyFill="0" applyProtection="0"/>
    <xf numFmtId="264" fontId="168" fillId="0" borderId="373" applyFill="0" applyProtection="0"/>
    <xf numFmtId="263" fontId="39" fillId="0" borderId="373" applyFill="0" applyProtection="0"/>
    <xf numFmtId="0" fontId="180" fillId="47" borderId="376" applyNumberFormat="0" applyAlignment="0" applyProtection="0"/>
    <xf numFmtId="261" fontId="168" fillId="0" borderId="373" applyFill="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118" fillId="34" borderId="371">
      <protection locked="0"/>
    </xf>
    <xf numFmtId="218" fontId="140" fillId="0" borderId="381" applyNumberFormat="0" applyFont="0" applyFill="0" applyAlignment="0" applyProtection="0"/>
    <xf numFmtId="238" fontId="2" fillId="0" borderId="372"/>
    <xf numFmtId="0" fontId="80" fillId="0" borderId="373" applyFont="0" applyFill="0" applyAlignment="0" applyProtection="0"/>
    <xf numFmtId="37" fontId="52" fillId="0" borderId="380"/>
    <xf numFmtId="37" fontId="51" fillId="0" borderId="380"/>
    <xf numFmtId="0" fontId="2" fillId="51" borderId="371"/>
    <xf numFmtId="0" fontId="127" fillId="34" borderId="375"/>
    <xf numFmtId="0" fontId="123" fillId="0" borderId="379"/>
    <xf numFmtId="238" fontId="2" fillId="38" borderId="371"/>
    <xf numFmtId="0" fontId="36" fillId="59" borderId="378"/>
    <xf numFmtId="0" fontId="2" fillId="38" borderId="377" applyNumberFormat="0" applyAlignment="0">
      <protection locked="0"/>
    </xf>
    <xf numFmtId="0" fontId="91" fillId="0" borderId="372">
      <alignment horizontal="left"/>
    </xf>
    <xf numFmtId="227" fontId="90" fillId="44" borderId="371" applyNumberFormat="0" applyFont="0" applyAlignment="0"/>
    <xf numFmtId="0" fontId="2" fillId="34" borderId="376" applyNumberFormat="0">
      <alignment vertical="center"/>
    </xf>
    <xf numFmtId="0" fontId="80" fillId="0" borderId="372" applyNumberFormat="0" applyFont="0" applyAlignment="0" applyProtection="0"/>
    <xf numFmtId="220" fontId="26" fillId="47" borderId="372" applyNumberFormat="0" applyAlignment="0" applyProtection="0"/>
    <xf numFmtId="0" fontId="72" fillId="38" borderId="371">
      <alignment horizontal="right"/>
    </xf>
    <xf numFmtId="212" fontId="70" fillId="0" borderId="371"/>
    <xf numFmtId="186" fontId="69" fillId="49" borderId="371" applyNumberFormat="0" applyBorder="0" applyAlignment="0">
      <alignment vertical="center" wrapText="1"/>
    </xf>
    <xf numFmtId="206" fontId="35" fillId="0" borderId="373"/>
    <xf numFmtId="205" fontId="35" fillId="0" borderId="373"/>
    <xf numFmtId="201" fontId="35" fillId="0" borderId="373"/>
    <xf numFmtId="198" fontId="35" fillId="0" borderId="373"/>
    <xf numFmtId="194" fontId="35" fillId="0" borderId="373"/>
    <xf numFmtId="0" fontId="36" fillId="87" borderId="359" applyNumberFormat="0" applyFont="0" applyAlignment="0" applyProtection="0"/>
    <xf numFmtId="0" fontId="183" fillId="72" borderId="358" applyNumberFormat="0" applyAlignment="0" applyProtection="0"/>
    <xf numFmtId="0" fontId="293" fillId="100" borderId="357"/>
    <xf numFmtId="0" fontId="36" fillId="50" borderId="363" applyNumberFormat="0" applyProtection="0">
      <alignment horizontal="left" vertical="center" indent="1"/>
    </xf>
    <xf numFmtId="4" fontId="171" fillId="38" borderId="363" applyNumberFormat="0" applyProtection="0">
      <alignment vertical="center"/>
    </xf>
    <xf numFmtId="0" fontId="180" fillId="47" borderId="363" applyNumberFormat="0" applyAlignment="0" applyProtection="0"/>
    <xf numFmtId="0" fontId="180" fillId="47" borderId="363" applyNumberFormat="0" applyAlignment="0" applyProtection="0"/>
    <xf numFmtId="0" fontId="36" fillId="87" borderId="359" applyNumberFormat="0" applyFont="0" applyAlignment="0" applyProtection="0"/>
    <xf numFmtId="0" fontId="173" fillId="47" borderId="358" applyNumberFormat="0" applyAlignment="0" applyProtection="0"/>
    <xf numFmtId="37" fontId="53" fillId="0" borderId="357" applyNumberFormat="0" applyFont="0" applyFill="0" applyAlignment="0"/>
    <xf numFmtId="0" fontId="80" fillId="0" borderId="357" applyFont="0" applyFill="0" applyAlignment="0" applyProtection="0"/>
    <xf numFmtId="37" fontId="52" fillId="0" borderId="360"/>
    <xf numFmtId="37" fontId="51" fillId="0" borderId="360"/>
    <xf numFmtId="0" fontId="127" fillId="34" borderId="362"/>
    <xf numFmtId="0" fontId="123" fillId="0" borderId="367"/>
    <xf numFmtId="0" fontId="2" fillId="38" borderId="366" applyNumberFormat="0" applyAlignment="0">
      <protection locked="0"/>
    </xf>
    <xf numFmtId="0" fontId="2" fillId="34" borderId="363" applyNumberFormat="0">
      <alignment vertical="center"/>
    </xf>
    <xf numFmtId="206" fontId="35" fillId="0" borderId="357"/>
    <xf numFmtId="205" fontId="35" fillId="0" borderId="357"/>
    <xf numFmtId="201" fontId="35" fillId="0" borderId="357"/>
    <xf numFmtId="198" fontId="35" fillId="0" borderId="357"/>
    <xf numFmtId="197" fontId="35" fillId="0" borderId="357"/>
    <xf numFmtId="194" fontId="35" fillId="0" borderId="357"/>
    <xf numFmtId="190" fontId="35" fillId="0" borderId="357"/>
    <xf numFmtId="0" fontId="260" fillId="94" borderId="358" applyNumberFormat="0" applyAlignment="0" applyProtection="0"/>
    <xf numFmtId="17" fontId="201" fillId="44" borderId="289">
      <alignment horizontal="right"/>
    </xf>
    <xf numFmtId="0" fontId="36" fillId="0" borderId="289" applyNumberFormat="0">
      <alignment horizontal="right"/>
    </xf>
    <xf numFmtId="0" fontId="31" fillId="0" borderId="289" applyNumberFormat="0"/>
    <xf numFmtId="0" fontId="36" fillId="0" borderId="289" applyNumberFormat="0"/>
    <xf numFmtId="38" fontId="31" fillId="91" borderId="289" applyNumberFormat="0" applyFont="0" applyBorder="0" applyAlignment="0">
      <alignment horizontal="center"/>
    </xf>
    <xf numFmtId="0" fontId="31" fillId="0" borderId="289" applyNumberFormat="0">
      <alignment horizontal="center"/>
    </xf>
    <xf numFmtId="40" fontId="36" fillId="0" borderId="289"/>
    <xf numFmtId="281" fontId="36" fillId="0" borderId="289"/>
    <xf numFmtId="38" fontId="31" fillId="0" borderId="289"/>
    <xf numFmtId="38" fontId="36" fillId="0" borderId="289"/>
    <xf numFmtId="49" fontId="36" fillId="90" borderId="289">
      <alignment horizontal="left"/>
      <protection locked="0"/>
    </xf>
    <xf numFmtId="281" fontId="36" fillId="90" borderId="289">
      <protection locked="0"/>
    </xf>
    <xf numFmtId="38" fontId="36" fillId="90" borderId="289">
      <protection locked="0"/>
    </xf>
    <xf numFmtId="0" fontId="31" fillId="0" borderId="289" applyNumberFormat="0" applyFont="0" applyBorder="0" applyAlignment="0">
      <protection locked="0"/>
    </xf>
    <xf numFmtId="263" fontId="39" fillId="0" borderId="357" applyFill="0" applyProtection="0"/>
    <xf numFmtId="37" fontId="53" fillId="0" borderId="357" applyNumberFormat="0" applyFont="0" applyFill="0" applyAlignment="0"/>
    <xf numFmtId="0" fontId="280" fillId="0" borderId="365" applyNumberFormat="0" applyFill="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89" fillId="0" borderId="354" applyNumberFormat="0" applyFill="0" applyBorder="0" applyAlignment="0" applyProtection="0"/>
    <xf numFmtId="0" fontId="127" fillId="34" borderId="346"/>
    <xf numFmtId="192" fontId="35" fillId="0" borderId="341"/>
    <xf numFmtId="264" fontId="168" fillId="0" borderId="341" applyFill="0" applyProtection="0"/>
    <xf numFmtId="0" fontId="183" fillId="72" borderId="335" applyNumberFormat="0" applyAlignment="0" applyProtection="0"/>
    <xf numFmtId="0" fontId="183" fillId="72" borderId="342" applyNumberFormat="0" applyAlignment="0" applyProtection="0"/>
    <xf numFmtId="0" fontId="316" fillId="0" borderId="338" applyNumberFormat="0" applyFill="0" applyBorder="0" applyAlignment="0" applyProtection="0"/>
    <xf numFmtId="0" fontId="315" fillId="0" borderId="338" applyNumberFormat="0" applyFill="0" applyBorder="0" applyAlignment="0" applyProtection="0"/>
    <xf numFmtId="0" fontId="314" fillId="0" borderId="338" applyNumberFormat="0" applyFill="0" applyBorder="0" applyAlignment="0" applyProtection="0"/>
    <xf numFmtId="40" fontId="40" fillId="44" borderId="308">
      <alignment vertical="center"/>
    </xf>
    <xf numFmtId="198" fontId="35" fillId="0" borderId="325"/>
    <xf numFmtId="0" fontId="222" fillId="0" borderId="348" applyNumberFormat="0" applyFill="0" applyAlignment="0" applyProtection="0"/>
    <xf numFmtId="0" fontId="145" fillId="66" borderId="355"/>
    <xf numFmtId="218" fontId="140" fillId="0" borderId="368" applyNumberFormat="0" applyFont="0" applyFill="0" applyAlignment="0" applyProtection="0"/>
    <xf numFmtId="0" fontId="277" fillId="94" borderId="363" applyNumberFormat="0" applyAlignment="0" applyProtection="0"/>
    <xf numFmtId="0" fontId="180" fillId="47" borderId="347" applyNumberFormat="0" applyAlignment="0" applyProtection="0"/>
    <xf numFmtId="0" fontId="90" fillId="0" borderId="354" applyNumberFormat="0" applyFill="0" applyBorder="0" applyAlignment="0" applyProtection="0"/>
    <xf numFmtId="0" fontId="123" fillId="0" borderId="351"/>
    <xf numFmtId="39" fontId="170" fillId="0" borderId="355"/>
    <xf numFmtId="253" fontId="211" fillId="0" borderId="355"/>
    <xf numFmtId="39" fontId="170" fillId="0" borderId="340"/>
    <xf numFmtId="264" fontId="168" fillId="0" borderId="341" applyFill="0" applyProtection="0"/>
    <xf numFmtId="0" fontId="316" fillId="0" borderId="354" applyNumberFormat="0" applyFill="0" applyBorder="0" applyAlignment="0" applyProtection="0"/>
    <xf numFmtId="0" fontId="36" fillId="0" borderId="340" applyNumberFormat="0">
      <alignment horizontal="right"/>
    </xf>
    <xf numFmtId="191" fontId="35" fillId="0" borderId="325"/>
    <xf numFmtId="0" fontId="260" fillId="94" borderId="335" applyNumberFormat="0" applyAlignment="0" applyProtection="0"/>
    <xf numFmtId="192" fontId="35" fillId="0" borderId="357"/>
    <xf numFmtId="227" fontId="90" fillId="44" borderId="355" applyNumberFormat="0" applyFont="0" applyAlignment="0"/>
    <xf numFmtId="0" fontId="2" fillId="51" borderId="289"/>
    <xf numFmtId="0" fontId="180" fillId="47" borderId="347" applyNumberFormat="0" applyAlignment="0" applyProtection="0"/>
    <xf numFmtId="220" fontId="26" fillId="47" borderId="339" applyNumberFormat="0" applyAlignment="0" applyProtection="0"/>
    <xf numFmtId="0" fontId="123" fillId="0" borderId="351"/>
    <xf numFmtId="0" fontId="123" fillId="0" borderId="351"/>
    <xf numFmtId="197" fontId="35" fillId="0" borderId="341"/>
    <xf numFmtId="0" fontId="31" fillId="0" borderId="355" applyNumberFormat="0"/>
    <xf numFmtId="0" fontId="183" fillId="72" borderId="342" applyNumberFormat="0" applyAlignment="0" applyProtection="0"/>
    <xf numFmtId="37" fontId="51" fillId="0" borderId="332"/>
    <xf numFmtId="0" fontId="36" fillId="87" borderId="343" applyNumberFormat="0" applyFont="0" applyAlignment="0" applyProtection="0"/>
    <xf numFmtId="0" fontId="49" fillId="87" borderId="359" applyNumberFormat="0" applyFont="0" applyAlignment="0" applyProtection="0"/>
    <xf numFmtId="197" fontId="35" fillId="0" borderId="357"/>
    <xf numFmtId="0" fontId="80" fillId="0" borderId="339" applyNumberFormat="0" applyFont="0" applyAlignment="0" applyProtection="0"/>
    <xf numFmtId="0" fontId="173" fillId="47" borderId="342" applyNumberFormat="0" applyAlignment="0" applyProtection="0"/>
    <xf numFmtId="0" fontId="31" fillId="0" borderId="289" applyNumberFormat="0"/>
    <xf numFmtId="0" fontId="36" fillId="87" borderId="343" applyNumberFormat="0" applyFont="0" applyAlignment="0" applyProtection="0"/>
    <xf numFmtId="0" fontId="36" fillId="87" borderId="343" applyNumberFormat="0" applyFont="0" applyAlignment="0" applyProtection="0"/>
    <xf numFmtId="0" fontId="180" fillId="47" borderId="347" applyNumberFormat="0" applyAlignment="0" applyProtection="0"/>
    <xf numFmtId="0" fontId="31" fillId="0" borderId="308" applyNumberFormat="0">
      <alignment horizontal="center"/>
    </xf>
    <xf numFmtId="0" fontId="36" fillId="50" borderId="347" applyNumberFormat="0" applyProtection="0">
      <alignment horizontal="left" vertical="center" indent="1"/>
    </xf>
    <xf numFmtId="197" fontId="35" fillId="0" borderId="341"/>
    <xf numFmtId="0" fontId="36" fillId="87" borderId="326" applyNumberFormat="0" applyFont="0" applyAlignment="0" applyProtection="0"/>
    <xf numFmtId="0" fontId="183" fillId="72" borderId="342" applyNumberFormat="0" applyAlignment="0" applyProtection="0"/>
    <xf numFmtId="37" fontId="147" fillId="0" borderId="336" applyNumberFormat="0" applyFont="0" applyBorder="0" applyAlignment="0"/>
    <xf numFmtId="0" fontId="222" fillId="0" borderId="348" applyNumberFormat="0" applyFill="0" applyAlignment="0" applyProtection="0"/>
    <xf numFmtId="37" fontId="53" fillId="0" borderId="357" applyNumberFormat="0" applyFont="0" applyFill="0" applyAlignment="0"/>
    <xf numFmtId="0" fontId="80" fillId="0" borderId="357" applyFont="0" applyFill="0" applyAlignment="0" applyProtection="0"/>
    <xf numFmtId="0" fontId="2" fillId="87" borderId="359" applyNumberFormat="0" applyFont="0" applyAlignment="0" applyProtection="0"/>
    <xf numFmtId="0" fontId="288" fillId="0" borderId="354" applyNumberFormat="0" applyFill="0" applyBorder="0" applyAlignment="0" applyProtection="0"/>
    <xf numFmtId="238" fontId="2" fillId="38" borderId="289"/>
    <xf numFmtId="39" fontId="154" fillId="0" borderId="355"/>
    <xf numFmtId="0" fontId="2" fillId="38" borderId="350" applyNumberFormat="0" applyAlignment="0">
      <protection locked="0"/>
    </xf>
    <xf numFmtId="39" fontId="170" fillId="0" borderId="340"/>
    <xf numFmtId="263" fontId="39" fillId="0" borderId="341" applyFill="0" applyProtection="0"/>
    <xf numFmtId="0" fontId="72" fillId="38" borderId="340">
      <alignment horizontal="right"/>
    </xf>
    <xf numFmtId="0" fontId="315" fillId="0" borderId="354" applyNumberFormat="0" applyFill="0" applyBorder="0" applyAlignment="0" applyProtection="0"/>
    <xf numFmtId="0" fontId="260" fillId="94" borderId="342" applyNumberFormat="0" applyAlignment="0" applyProtection="0"/>
    <xf numFmtId="0" fontId="31" fillId="0" borderId="340" applyNumberFormat="0"/>
    <xf numFmtId="190" fontId="35" fillId="0" borderId="325"/>
    <xf numFmtId="0" fontId="31" fillId="0" borderId="355" applyNumberFormat="0" applyFont="0" applyBorder="0" applyAlignment="0">
      <protection locked="0"/>
    </xf>
    <xf numFmtId="0" fontId="222" fillId="0" borderId="385" applyNumberFormat="0" applyFill="0" applyAlignment="0" applyProtection="0"/>
    <xf numFmtId="0" fontId="183" fillId="72" borderId="342" applyNumberFormat="0" applyAlignment="0" applyProtection="0"/>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38" fontId="2" fillId="0" borderId="307"/>
    <xf numFmtId="249" fontId="39" fillId="0" borderId="373" applyFill="0" applyProtection="0"/>
    <xf numFmtId="0" fontId="91" fillId="0" borderId="372">
      <alignment horizontal="left"/>
    </xf>
    <xf numFmtId="0" fontId="36" fillId="87" borderId="374" applyNumberFormat="0" applyFont="0" applyAlignment="0" applyProtection="0"/>
    <xf numFmtId="0" fontId="49" fillId="87" borderId="374" applyNumberFormat="0" applyFont="0" applyAlignment="0" applyProtection="0"/>
    <xf numFmtId="0" fontId="173" fillId="47" borderId="342" applyNumberFormat="0" applyAlignment="0" applyProtection="0"/>
    <xf numFmtId="0" fontId="36" fillId="87" borderId="343"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293" fillId="100" borderId="341"/>
    <xf numFmtId="0" fontId="36" fillId="87" borderId="359" applyNumberFormat="0" applyFont="0" applyAlignment="0" applyProtection="0"/>
    <xf numFmtId="190" fontId="35" fillId="0" borderId="373"/>
    <xf numFmtId="263" fontId="39" fillId="0" borderId="357" applyFill="0" applyProtection="0"/>
    <xf numFmtId="0" fontId="280" fillId="0" borderId="365" applyNumberFormat="0" applyFill="0" applyAlignment="0" applyProtection="0"/>
    <xf numFmtId="261" fontId="168" fillId="0" borderId="357" applyFill="0" applyProtection="0"/>
    <xf numFmtId="0" fontId="173" fillId="47" borderId="358" applyNumberFormat="0" applyAlignment="0" applyProtection="0"/>
    <xf numFmtId="0" fontId="36" fillId="0" borderId="355" applyNumberFormat="0">
      <alignment horizontal="right"/>
    </xf>
    <xf numFmtId="281" fontId="36" fillId="0" borderId="355"/>
    <xf numFmtId="10" fontId="27" fillId="44" borderId="355" applyNumberFormat="0" applyBorder="0" applyAlignment="0" applyProtection="0"/>
    <xf numFmtId="39" fontId="154" fillId="0" borderId="289"/>
    <xf numFmtId="0" fontId="280" fillId="0" borderId="349" applyNumberFormat="0" applyFill="0" applyAlignment="0" applyProtection="0"/>
    <xf numFmtId="0" fontId="260" fillId="94" borderId="342" applyNumberFormat="0" applyAlignment="0" applyProtection="0"/>
    <xf numFmtId="0" fontId="222" fillId="0" borderId="385" applyNumberFormat="0" applyFill="0" applyAlignment="0" applyProtection="0"/>
    <xf numFmtId="37" fontId="147" fillId="0" borderId="384" applyNumberFormat="0" applyFont="0" applyBorder="0" applyAlignment="0"/>
    <xf numFmtId="192" fontId="35" fillId="0" borderId="373"/>
    <xf numFmtId="39" fontId="170" fillId="0" borderId="371"/>
    <xf numFmtId="39" fontId="154" fillId="0" borderId="371"/>
    <xf numFmtId="0" fontId="180" fillId="47" borderId="376" applyNumberForma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218" fontId="140" fillId="0" borderId="382" applyNumberFormat="0" applyFont="0" applyFill="0" applyAlignment="0" applyProtection="0"/>
    <xf numFmtId="37" fontId="53" fillId="0" borderId="373" applyNumberFormat="0" applyFont="0" applyFill="0" applyAlignment="0"/>
    <xf numFmtId="0" fontId="173" fillId="47" borderId="358" applyNumberFormat="0" applyAlignment="0" applyProtection="0"/>
    <xf numFmtId="0" fontId="36" fillId="87" borderId="359" applyNumberFormat="0" applyFont="0" applyAlignment="0" applyProtection="0"/>
    <xf numFmtId="249" fontId="39" fillId="0" borderId="357" applyFill="0" applyProtection="0"/>
    <xf numFmtId="0" fontId="173" fillId="47" borderId="358" applyNumberFormat="0" applyAlignment="0" applyProtection="0"/>
    <xf numFmtId="0" fontId="2" fillId="87" borderId="359" applyNumberFormat="0" applyFont="0" applyAlignment="0" applyProtection="0"/>
    <xf numFmtId="15" fontId="273" fillId="86" borderId="357">
      <alignment horizontal="right"/>
    </xf>
    <xf numFmtId="249" fontId="39" fillId="0" borderId="260" applyFill="0" applyProtection="0"/>
    <xf numFmtId="249" fontId="39" fillId="0" borderId="260" applyFill="0" applyProtection="0"/>
    <xf numFmtId="263" fontId="39" fillId="0" borderId="260" applyFill="0" applyProtection="0"/>
    <xf numFmtId="263" fontId="39" fillId="0" borderId="260" applyFill="0" applyProtection="0"/>
    <xf numFmtId="194" fontId="35" fillId="0" borderId="325"/>
    <xf numFmtId="0" fontId="293" fillId="100" borderId="260"/>
    <xf numFmtId="40" fontId="40" fillId="44" borderId="258">
      <alignment vertical="center"/>
    </xf>
    <xf numFmtId="0" fontId="36" fillId="87" borderId="343"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59" borderId="378"/>
    <xf numFmtId="261" fontId="168" fillId="0" borderId="373" applyFill="0" applyProtection="0"/>
    <xf numFmtId="263" fontId="39" fillId="0" borderId="357" applyFill="0" applyProtection="0"/>
    <xf numFmtId="198" fontId="35" fillId="0" borderId="341"/>
    <xf numFmtId="0" fontId="183" fillId="72" borderId="276" applyNumberFormat="0" applyAlignment="0" applyProtection="0"/>
    <xf numFmtId="0" fontId="36" fillId="87" borderId="277" applyNumberFormat="0" applyFont="0" applyAlignment="0" applyProtection="0"/>
    <xf numFmtId="0" fontId="36" fillId="87" borderId="374" applyNumberFormat="0" applyFont="0" applyAlignment="0" applyProtection="0"/>
    <xf numFmtId="10" fontId="27" fillId="44" borderId="371" applyNumberFormat="0" applyBorder="0" applyAlignment="0" applyProtection="0"/>
    <xf numFmtId="0" fontId="173" fillId="47" borderId="383" applyNumberFormat="0" applyAlignment="0" applyProtection="0"/>
    <xf numFmtId="0" fontId="36" fillId="87" borderId="359" applyNumberFormat="0" applyFont="0" applyAlignment="0" applyProtection="0"/>
    <xf numFmtId="0" fontId="145" fillId="66" borderId="371"/>
    <xf numFmtId="197" fontId="35" fillId="0" borderId="373"/>
    <xf numFmtId="192" fontId="35" fillId="0" borderId="373"/>
    <xf numFmtId="0" fontId="36" fillId="87" borderId="359" applyNumberFormat="0" applyFont="0" applyAlignment="0" applyProtection="0"/>
    <xf numFmtId="249" fontId="39" fillId="0" borderId="357" applyFill="0" applyProtection="0"/>
    <xf numFmtId="191" fontId="35" fillId="0" borderId="357"/>
    <xf numFmtId="0" fontId="277" fillId="94" borderId="363" applyNumberFormat="0" applyAlignment="0" applyProtection="0"/>
    <xf numFmtId="0" fontId="36" fillId="87" borderId="343" applyNumberFormat="0" applyFont="0" applyAlignment="0" applyProtection="0"/>
    <xf numFmtId="0" fontId="173" fillId="47" borderId="342" applyNumberFormat="0" applyAlignment="0" applyProtection="0"/>
    <xf numFmtId="0" fontId="36" fillId="87" borderId="374" applyNumberFormat="0" applyFont="0" applyAlignment="0" applyProtection="0"/>
    <xf numFmtId="0" fontId="183" fillId="72" borderId="383" applyNumberFormat="0" applyAlignment="0" applyProtection="0"/>
    <xf numFmtId="0" fontId="36" fillId="87" borderId="359" applyNumberFormat="0" applyFont="0" applyAlignment="0" applyProtection="0"/>
    <xf numFmtId="0" fontId="36" fillId="87" borderId="359" applyNumberFormat="0" applyFont="0" applyAlignment="0" applyProtection="0"/>
    <xf numFmtId="201" fontId="35" fillId="0" borderId="373"/>
    <xf numFmtId="191" fontId="35" fillId="0" borderId="373"/>
    <xf numFmtId="263" fontId="39" fillId="0" borderId="357" applyFill="0" applyProtection="0"/>
    <xf numFmtId="192" fontId="35" fillId="0" borderId="357"/>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34" borderId="347" applyNumberFormat="0">
      <alignment vertical="center"/>
    </xf>
    <xf numFmtId="0" fontId="315" fillId="0" borderId="354" applyNumberFormat="0" applyFill="0" applyBorder="0" applyAlignment="0" applyProtection="0"/>
    <xf numFmtId="10" fontId="27" fillId="44" borderId="258" applyNumberFormat="0" applyBorder="0" applyAlignment="0" applyProtection="0"/>
    <xf numFmtId="190" fontId="35" fillId="0" borderId="341"/>
    <xf numFmtId="0" fontId="288" fillId="0" borderId="354" applyNumberFormat="0" applyFill="0" applyBorder="0" applyAlignment="0" applyProtection="0"/>
    <xf numFmtId="212" fontId="70" fillId="0" borderId="308"/>
    <xf numFmtId="0" fontId="222" fillId="0" borderId="348" applyNumberFormat="0" applyFill="0" applyAlignment="0" applyProtection="0"/>
    <xf numFmtId="253" fontId="211" fillId="0" borderId="258"/>
    <xf numFmtId="0" fontId="49" fillId="87" borderId="277" applyNumberFormat="0" applyFont="0" applyAlignment="0" applyProtection="0"/>
    <xf numFmtId="0" fontId="49"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39" fontId="154" fillId="0" borderId="258"/>
    <xf numFmtId="37" fontId="147" fillId="0" borderId="279" applyNumberFormat="0" applyFont="0" applyBorder="0" applyAlignment="0"/>
    <xf numFmtId="192" fontId="35" fillId="0" borderId="325"/>
    <xf numFmtId="0" fontId="222" fillId="0" borderId="348" applyNumberFormat="0" applyFill="0" applyAlignment="0" applyProtection="0"/>
    <xf numFmtId="0" fontId="72" fillId="38" borderId="355">
      <alignment horizontal="right"/>
    </xf>
    <xf numFmtId="249" fontId="39" fillId="0" borderId="275" applyFill="0" applyProtection="0"/>
    <xf numFmtId="0" fontId="180" fillId="47" borderId="281" applyNumberFormat="0" applyAlignment="0" applyProtection="0"/>
    <xf numFmtId="263" fontId="39" fillId="0" borderId="275" applyFill="0" applyProtection="0"/>
    <xf numFmtId="0" fontId="183" fillId="72" borderId="276" applyNumberFormat="0" applyAlignment="0" applyProtection="0"/>
    <xf numFmtId="0" fontId="173" fillId="47" borderId="276" applyNumberFormat="0" applyAlignment="0" applyProtection="0"/>
    <xf numFmtId="10" fontId="27" fillId="44" borderId="274" applyNumberFormat="0" applyBorder="0" applyAlignment="0" applyProtection="0"/>
    <xf numFmtId="253" fontId="211" fillId="0" borderId="274"/>
    <xf numFmtId="39" fontId="154" fillId="0" borderId="274"/>
    <xf numFmtId="0" fontId="222" fillId="0" borderId="282" applyNumberFormat="0" applyFill="0" applyAlignment="0" applyProtection="0"/>
    <xf numFmtId="0" fontId="31" fillId="0" borderId="274" applyNumberFormat="0" applyFont="0" applyBorder="0" applyAlignment="0">
      <protection locked="0"/>
    </xf>
    <xf numFmtId="38" fontId="36" fillId="90" borderId="274">
      <protection locked="0"/>
    </xf>
    <xf numFmtId="281" fontId="36" fillId="90" borderId="274">
      <protection locked="0"/>
    </xf>
    <xf numFmtId="49" fontId="36" fillId="90" borderId="274">
      <alignment horizontal="left"/>
      <protection locked="0"/>
    </xf>
    <xf numFmtId="38" fontId="36" fillId="0" borderId="274"/>
    <xf numFmtId="38" fontId="31" fillId="0" borderId="274"/>
    <xf numFmtId="281" fontId="36" fillId="0" borderId="274"/>
    <xf numFmtId="40" fontId="36" fillId="0" borderId="274"/>
    <xf numFmtId="0" fontId="31" fillId="0" borderId="274" applyNumberFormat="0">
      <alignment horizontal="center"/>
    </xf>
    <xf numFmtId="38" fontId="31" fillId="91" borderId="274" applyNumberFormat="0" applyFont="0" applyBorder="0" applyAlignment="0">
      <alignment horizontal="center"/>
    </xf>
    <xf numFmtId="0" fontId="36" fillId="0" borderId="274" applyNumberFormat="0"/>
    <xf numFmtId="0" fontId="31" fillId="0" borderId="274" applyNumberFormat="0"/>
    <xf numFmtId="0" fontId="36" fillId="0" borderId="274" applyNumberFormat="0">
      <alignment horizontal="right"/>
    </xf>
    <xf numFmtId="17" fontId="201" fillId="44" borderId="274">
      <alignment horizontal="right"/>
      <protection locked="0"/>
    </xf>
    <xf numFmtId="17" fontId="201" fillId="44" borderId="274">
      <alignment horizontal="right"/>
    </xf>
    <xf numFmtId="0" fontId="36" fillId="87" borderId="374"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77" fillId="94" borderId="347" applyNumberFormat="0" applyAlignment="0" applyProtection="0"/>
    <xf numFmtId="17" fontId="201" fillId="44" borderId="308">
      <alignment horizontal="right"/>
      <protection locked="0"/>
    </xf>
    <xf numFmtId="253" fontId="212" fillId="0" borderId="355"/>
    <xf numFmtId="0" fontId="260" fillId="94" borderId="276" applyNumberFormat="0" applyAlignment="0" applyProtection="0"/>
    <xf numFmtId="249" fontId="39" fillId="0" borderId="357" applyFill="0" applyProtection="0"/>
    <xf numFmtId="0" fontId="36" fillId="0" borderId="355" applyNumberFormat="0"/>
    <xf numFmtId="0" fontId="222" fillId="0" borderId="364" applyNumberFormat="0" applyFill="0" applyAlignment="0" applyProtection="0"/>
    <xf numFmtId="194" fontId="35" fillId="0" borderId="341"/>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81" applyNumberFormat="0">
      <alignment vertical="center"/>
    </xf>
    <xf numFmtId="227" fontId="90" fillId="44" borderId="258" applyNumberFormat="0" applyFont="0" applyAlignment="0"/>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218" fontId="140" fillId="0" borderId="286" applyNumberFormat="0" applyFont="0" applyFill="0" applyAlignment="0" applyProtection="0"/>
    <xf numFmtId="37" fontId="53" fillId="0" borderId="275" applyNumberFormat="0" applyFont="0" applyFill="0" applyAlignment="0"/>
    <xf numFmtId="218" fontId="140" fillId="0" borderId="287" applyNumberFormat="0" applyFont="0" applyFill="0" applyAlignment="0" applyProtection="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37" fontId="147" fillId="0" borderId="279" applyNumberFormat="0" applyFont="0" applyBorder="0" applyAlignment="0"/>
    <xf numFmtId="0" fontId="288" fillId="0" borderId="288" applyNumberFormat="0" applyFill="0" applyBorder="0" applyAlignment="0" applyProtection="0"/>
    <xf numFmtId="0" fontId="90" fillId="0" borderId="288" applyNumberFormat="0" applyFill="0" applyBorder="0" applyAlignment="0" applyProtection="0"/>
    <xf numFmtId="0" fontId="289" fillId="0" borderId="288" applyNumberFormat="0" applyFill="0" applyBorder="0" applyAlignment="0" applyProtection="0"/>
    <xf numFmtId="0" fontId="27" fillId="0" borderId="288" applyNumberFormat="0" applyFill="0" applyAlignment="0" applyProtection="0"/>
    <xf numFmtId="0" fontId="293" fillId="100" borderId="275"/>
    <xf numFmtId="0" fontId="306" fillId="0" borderId="288" applyNumberFormat="0" applyFill="0" applyBorder="0" applyAlignment="0" applyProtection="0"/>
    <xf numFmtId="0" fontId="314" fillId="0" borderId="288" applyNumberFormat="0" applyFill="0" applyBorder="0" applyAlignment="0" applyProtection="0"/>
    <xf numFmtId="0" fontId="315" fillId="0" borderId="288" applyNumberFormat="0" applyFill="0" applyBorder="0" applyAlignment="0" applyProtection="0"/>
    <xf numFmtId="0" fontId="316" fillId="0" borderId="288" applyNumberFormat="0" applyFill="0" applyBorder="0" applyAlignment="0" applyProtection="0"/>
    <xf numFmtId="212" fontId="70" fillId="0" borderId="355"/>
    <xf numFmtId="0" fontId="183" fillId="72" borderId="276" applyNumberFormat="0" applyAlignment="0" applyProtection="0"/>
    <xf numFmtId="0" fontId="36" fillId="87" borderId="277"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205" fontId="35" fillId="0" borderId="341"/>
    <xf numFmtId="186" fontId="69" fillId="49" borderId="355" applyNumberFormat="0" applyBorder="0" applyAlignment="0">
      <alignment vertical="center" wrapText="1"/>
    </xf>
    <xf numFmtId="0" fontId="183" fillId="72" borderId="342" applyNumberFormat="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4" applyNumberFormat="0" applyBorder="0" applyAlignment="0">
      <alignment vertical="center" wrapText="1"/>
    </xf>
    <xf numFmtId="212" fontId="70" fillId="0" borderId="274"/>
    <xf numFmtId="0" fontId="72" fillId="38" borderId="274">
      <alignment horizontal="right"/>
    </xf>
    <xf numFmtId="220" fontId="26" fillId="47" borderId="273" applyNumberFormat="0" applyAlignment="0" applyProtection="0"/>
    <xf numFmtId="0" fontId="80" fillId="0" borderId="273" applyNumberFormat="0" applyFont="0" applyAlignment="0" applyProtection="0"/>
    <xf numFmtId="227" fontId="90" fillId="44" borderId="274" applyNumberFormat="0" applyFont="0" applyAlignment="0"/>
    <xf numFmtId="0" fontId="91" fillId="0" borderId="273">
      <alignment horizontal="left"/>
    </xf>
    <xf numFmtId="238" fontId="2" fillId="38" borderId="274"/>
    <xf numFmtId="0" fontId="127" fillId="34" borderId="280"/>
    <xf numFmtId="0" fontId="2" fillId="51" borderId="274"/>
    <xf numFmtId="0" fontId="80" fillId="0" borderId="275" applyFont="0" applyFill="0" applyAlignment="0" applyProtection="0"/>
    <xf numFmtId="238" fontId="2" fillId="0" borderId="273"/>
    <xf numFmtId="0" fontId="118" fillId="34" borderId="274">
      <protection locked="0"/>
    </xf>
    <xf numFmtId="37" fontId="53" fillId="0" borderId="275" applyNumberFormat="0" applyFont="0" applyFill="0" applyAlignment="0"/>
    <xf numFmtId="0" fontId="145" fillId="66" borderId="274"/>
    <xf numFmtId="0" fontId="180" fillId="47" borderId="363" applyNumberFormat="0" applyAlignment="0" applyProtection="0"/>
    <xf numFmtId="0" fontId="173" fillId="47" borderId="358" applyNumberFormat="0" applyAlignment="0" applyProtection="0"/>
    <xf numFmtId="261" fontId="168" fillId="0" borderId="341" applyFill="0" applyProtection="0"/>
    <xf numFmtId="0" fontId="127" fillId="34" borderId="346"/>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91" fillId="0" borderId="339">
      <alignment horizontal="left"/>
    </xf>
    <xf numFmtId="37" fontId="53" fillId="0" borderId="341" applyNumberFormat="0" applyFont="0" applyFill="0" applyAlignment="0"/>
    <xf numFmtId="0" fontId="36" fillId="87" borderId="326" applyNumberFormat="0" applyFont="0" applyAlignment="0" applyProtection="0"/>
    <xf numFmtId="253" fontId="212" fillId="0" borderId="274"/>
    <xf numFmtId="253" fontId="212" fillId="0" borderId="274"/>
    <xf numFmtId="39" fontId="170" fillId="0" borderId="274"/>
    <xf numFmtId="39" fontId="170" fillId="0" borderId="274"/>
    <xf numFmtId="220" fontId="26" fillId="47" borderId="356" applyNumberFormat="0" applyAlignment="0" applyProtection="0"/>
    <xf numFmtId="0" fontId="36" fillId="87" borderId="343" applyNumberFormat="0" applyFont="0" applyAlignment="0" applyProtection="0"/>
    <xf numFmtId="0" fontId="36" fillId="87" borderId="343" applyNumberFormat="0" applyFont="0" applyAlignment="0" applyProtection="0"/>
    <xf numFmtId="261" fontId="168" fillId="0" borderId="341" applyFill="0" applyProtection="0"/>
    <xf numFmtId="190" fontId="35" fillId="0" borderId="341"/>
    <xf numFmtId="0" fontId="36" fillId="87" borderId="343" applyNumberFormat="0" applyFont="0" applyAlignment="0" applyProtection="0"/>
    <xf numFmtId="0" fontId="80" fillId="0" borderId="341" applyFont="0" applyFill="0" applyAlignment="0" applyProtection="0"/>
    <xf numFmtId="192" fontId="35" fillId="0" borderId="341"/>
    <xf numFmtId="0" fontId="145" fillId="66" borderId="340"/>
    <xf numFmtId="194" fontId="35" fillId="0" borderId="341"/>
    <xf numFmtId="0" fontId="289" fillId="0" borderId="354" applyNumberFormat="0" applyFill="0" applyBorder="0" applyAlignment="0" applyProtection="0"/>
    <xf numFmtId="220" fontId="26" fillId="47" borderId="307" applyNumberFormat="0" applyAlignment="0" applyProtection="0"/>
    <xf numFmtId="38" fontId="36" fillId="90" borderId="340">
      <protection locked="0"/>
    </xf>
    <xf numFmtId="264" fontId="168" fillId="0" borderId="357" applyFill="0" applyProtection="0"/>
    <xf numFmtId="0" fontId="36" fillId="87" borderId="343" applyNumberFormat="0" applyFont="0" applyAlignment="0" applyProtection="0"/>
    <xf numFmtId="238" fontId="2" fillId="38" borderId="355"/>
    <xf numFmtId="0" fontId="36" fillId="87" borderId="343" applyNumberFormat="0" applyFont="0" applyAlignment="0" applyProtection="0"/>
    <xf numFmtId="40" fontId="36" fillId="0" borderId="308"/>
    <xf numFmtId="4" fontId="171" fillId="38" borderId="347" applyNumberFormat="0" applyProtection="0">
      <alignment vertical="center"/>
    </xf>
    <xf numFmtId="194" fontId="35" fillId="0" borderId="341"/>
    <xf numFmtId="0" fontId="36" fillId="87" borderId="326" applyNumberFormat="0" applyFont="0" applyAlignment="0" applyProtection="0"/>
    <xf numFmtId="263" fontId="39" fillId="0" borderId="341" applyFill="0" applyProtection="0"/>
    <xf numFmtId="15" fontId="273" fillId="86" borderId="325">
      <alignment horizontal="right"/>
    </xf>
    <xf numFmtId="0" fontId="80" fillId="0" borderId="339" applyNumberFormat="0" applyFont="0" applyAlignment="0" applyProtection="0"/>
    <xf numFmtId="0" fontId="36" fillId="87" borderId="343" applyNumberFormat="0" applyFont="0" applyAlignment="0" applyProtection="0"/>
    <xf numFmtId="0" fontId="222" fillId="0" borderId="348" applyNumberFormat="0" applyFill="0" applyAlignment="0" applyProtection="0"/>
    <xf numFmtId="0" fontId="36" fillId="87" borderId="343" applyNumberFormat="0" applyFont="0" applyAlignment="0" applyProtection="0"/>
    <xf numFmtId="0" fontId="31" fillId="0" borderId="355" applyNumberFormat="0">
      <alignment horizontal="center"/>
    </xf>
    <xf numFmtId="190" fontId="35" fillId="0" borderId="341"/>
    <xf numFmtId="194" fontId="35" fillId="0" borderId="357"/>
    <xf numFmtId="0" fontId="316" fillId="0" borderId="370" applyNumberFormat="0" applyFill="0" applyBorder="0" applyAlignment="0" applyProtection="0"/>
    <xf numFmtId="220" fontId="26" fillId="47" borderId="339" applyNumberFormat="0" applyAlignment="0" applyProtection="0"/>
    <xf numFmtId="0" fontId="173" fillId="47" borderId="342" applyNumberFormat="0" applyAlignment="0" applyProtection="0"/>
    <xf numFmtId="0" fontId="36" fillId="0" borderId="289" applyNumberFormat="0"/>
    <xf numFmtId="0" fontId="36" fillId="87" borderId="343" applyNumberFormat="0" applyFont="0" applyAlignment="0" applyProtection="0"/>
    <xf numFmtId="0" fontId="36" fillId="87" borderId="343" applyNumberFormat="0" applyFont="0" applyAlignment="0" applyProtection="0"/>
    <xf numFmtId="0" fontId="173" fillId="47" borderId="342" applyNumberFormat="0" applyAlignment="0" applyProtection="0"/>
    <xf numFmtId="0" fontId="173" fillId="47" borderId="342" applyNumberFormat="0" applyAlignment="0" applyProtection="0"/>
    <xf numFmtId="38" fontId="36" fillId="90" borderId="308">
      <protection locked="0"/>
    </xf>
    <xf numFmtId="263" fontId="39" fillId="0" borderId="341" applyFill="0" applyProtection="0"/>
    <xf numFmtId="0" fontId="2" fillId="87" borderId="343" applyNumberFormat="0" applyFont="0" applyAlignment="0" applyProtection="0"/>
    <xf numFmtId="0" fontId="36" fillId="87" borderId="326" applyNumberFormat="0" applyFont="0" applyAlignment="0" applyProtection="0"/>
    <xf numFmtId="0" fontId="183" fillId="72" borderId="335" applyNumberFormat="0" applyAlignment="0" applyProtection="0"/>
    <xf numFmtId="0" fontId="36" fillId="87" borderId="326" applyNumberFormat="0" applyFont="0" applyAlignment="0" applyProtection="0"/>
    <xf numFmtId="0" fontId="49" fillId="87" borderId="359" applyNumberFormat="0" applyFont="0" applyAlignment="0" applyProtection="0"/>
    <xf numFmtId="0" fontId="118" fillId="34" borderId="355">
      <protection locked="0"/>
    </xf>
    <xf numFmtId="37" fontId="52" fillId="0" borderId="360"/>
    <xf numFmtId="15" fontId="273" fillId="86" borderId="357">
      <alignment horizontal="right"/>
    </xf>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0" fontId="2" fillId="34" borderId="347" applyNumberFormat="0">
      <alignment vertical="center"/>
    </xf>
    <xf numFmtId="0" fontId="49" fillId="87" borderId="326" applyNumberFormat="0" applyFont="0" applyAlignment="0" applyProtection="0"/>
    <xf numFmtId="0" fontId="314" fillId="0" borderId="354" applyNumberFormat="0" applyFill="0" applyBorder="0" applyAlignment="0" applyProtection="0"/>
    <xf numFmtId="0" fontId="36" fillId="0" borderId="340" applyNumberFormat="0"/>
    <xf numFmtId="37" fontId="147" fillId="0" borderId="345" applyNumberFormat="0" applyFont="0" applyBorder="0" applyAlignment="0"/>
    <xf numFmtId="0" fontId="27" fillId="0" borderId="338" applyNumberFormat="0" applyFill="0" applyAlignment="0" applyProtection="0"/>
    <xf numFmtId="192" fontId="35" fillId="0" borderId="325"/>
    <xf numFmtId="0" fontId="173" fillId="47" borderId="342" applyNumberFormat="0" applyAlignment="0" applyProtection="0"/>
    <xf numFmtId="212" fontId="70" fillId="0" borderId="355"/>
    <xf numFmtId="201" fontId="35" fillId="0" borderId="357"/>
    <xf numFmtId="38" fontId="36" fillId="0" borderId="289"/>
    <xf numFmtId="0" fontId="36" fillId="87" borderId="343" applyNumberFormat="0" applyFont="0" applyAlignment="0" applyProtection="0"/>
    <xf numFmtId="264" fontId="168" fillId="0" borderId="341" applyFill="0" applyProtection="0"/>
    <xf numFmtId="0" fontId="80" fillId="0" borderId="341" applyFont="0" applyFill="0" applyAlignment="0" applyProtection="0"/>
    <xf numFmtId="0" fontId="173" fillId="47" borderId="342" applyNumberFormat="0" applyAlignment="0" applyProtection="0"/>
    <xf numFmtId="0" fontId="36" fillId="87" borderId="326" applyNumberFormat="0" applyFont="0" applyAlignment="0" applyProtection="0"/>
    <xf numFmtId="10" fontId="27" fillId="44" borderId="308" applyNumberFormat="0" applyBorder="0" applyAlignment="0" applyProtection="0"/>
    <xf numFmtId="249" fontId="39" fillId="0" borderId="325" applyFill="0" applyProtection="0"/>
    <xf numFmtId="37" fontId="147" fillId="0" borderId="361" applyNumberFormat="0" applyFont="0" applyBorder="0" applyAlignment="0"/>
    <xf numFmtId="0" fontId="91" fillId="0" borderId="356">
      <alignment horizontal="left"/>
    </xf>
    <xf numFmtId="0" fontId="36" fillId="87" borderId="359" applyNumberFormat="0" applyFont="0" applyAlignment="0" applyProtection="0"/>
    <xf numFmtId="4" fontId="171" fillId="38" borderId="347" applyNumberFormat="0" applyProtection="0">
      <alignment vertical="center"/>
    </xf>
    <xf numFmtId="253" fontId="211" fillId="0" borderId="289"/>
    <xf numFmtId="0" fontId="36" fillId="87" borderId="343" applyNumberFormat="0" applyFont="0" applyAlignment="0" applyProtection="0"/>
    <xf numFmtId="264" fontId="168" fillId="0" borderId="341" applyFill="0" applyProtection="0"/>
    <xf numFmtId="197" fontId="35" fillId="0" borderId="341"/>
    <xf numFmtId="0" fontId="36" fillId="87" borderId="343" applyNumberFormat="0" applyFont="0" applyAlignment="0" applyProtection="0"/>
    <xf numFmtId="0" fontId="118" fillId="34" borderId="355">
      <protection locked="0"/>
    </xf>
    <xf numFmtId="0" fontId="36" fillId="87" borderId="343" applyNumberFormat="0" applyFont="0" applyAlignment="0" applyProtection="0"/>
    <xf numFmtId="194" fontId="35" fillId="0" borderId="341"/>
    <xf numFmtId="249" fontId="39" fillId="0" borderId="341" applyFill="0" applyProtection="0"/>
    <xf numFmtId="201" fontId="35" fillId="0" borderId="341"/>
    <xf numFmtId="0" fontId="293" fillId="100" borderId="341"/>
    <xf numFmtId="227" fontId="90" fillId="44" borderId="308" applyNumberFormat="0" applyFont="0" applyAlignment="0"/>
    <xf numFmtId="38" fontId="36" fillId="0" borderId="340"/>
    <xf numFmtId="0" fontId="36" fillId="87" borderId="343" applyNumberFormat="0" applyFont="0" applyAlignment="0" applyProtection="0"/>
    <xf numFmtId="4" fontId="171" fillId="38" borderId="363" applyNumberFormat="0" applyProtection="0">
      <alignment vertical="center"/>
    </xf>
    <xf numFmtId="0" fontId="27" fillId="0" borderId="354" applyNumberFormat="0" applyFill="0" applyAlignment="0" applyProtection="0"/>
    <xf numFmtId="201" fontId="35" fillId="0" borderId="325"/>
    <xf numFmtId="37" fontId="52" fillId="0" borderId="332"/>
    <xf numFmtId="0" fontId="180" fillId="47" borderId="363" applyNumberFormat="0" applyAlignment="0" applyProtection="0"/>
    <xf numFmtId="206" fontId="35" fillId="0" borderId="341"/>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49" fontId="39" fillId="0" borderId="341" applyFill="0" applyProtection="0"/>
    <xf numFmtId="198" fontId="35" fillId="0" borderId="341"/>
    <xf numFmtId="0" fontId="260" fillId="94" borderId="276" applyNumberFormat="0" applyAlignment="0" applyProtection="0"/>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0" fontId="2" fillId="34" borderId="281" applyNumberFormat="0">
      <alignment vertical="center"/>
    </xf>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37" fontId="53" fillId="0" borderId="275" applyNumberFormat="0" applyFont="0" applyFill="0" applyAlignment="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0" fontId="293" fillId="100" borderId="275"/>
    <xf numFmtId="0" fontId="183" fillId="72" borderId="276" applyNumberFormat="0" applyAlignment="0" applyProtection="0"/>
    <xf numFmtId="0" fontId="36" fillId="87" borderId="277" applyNumberFormat="0" applyFont="0" applyAlignment="0" applyProtection="0"/>
    <xf numFmtId="201" fontId="35" fillId="0" borderId="341"/>
    <xf numFmtId="0" fontId="36" fillId="87" borderId="343" applyNumberFormat="0" applyFont="0" applyAlignment="0" applyProtection="0"/>
    <xf numFmtId="0" fontId="36" fillId="87" borderId="359" applyNumberFormat="0" applyFont="0" applyAlignment="0" applyProtection="0"/>
    <xf numFmtId="40" fontId="40" fillId="44" borderId="289">
      <alignment vertical="center"/>
    </xf>
    <xf numFmtId="37" fontId="53" fillId="0" borderId="341" applyNumberFormat="0" applyFont="0" applyFill="0" applyAlignment="0"/>
    <xf numFmtId="190" fontId="35" fillId="0" borderId="341"/>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0" fontId="36" fillId="87" borderId="343" applyNumberFormat="0" applyFont="0" applyAlignment="0" applyProtection="0"/>
    <xf numFmtId="194" fontId="35" fillId="0" borderId="341"/>
    <xf numFmtId="0" fontId="36" fillId="87" borderId="343" applyNumberFormat="0" applyFont="0" applyAlignment="0" applyProtection="0"/>
    <xf numFmtId="264" fontId="168" fillId="0" borderId="357" applyFill="0" applyProtection="0"/>
    <xf numFmtId="0" fontId="289" fillId="0" borderId="370" applyNumberFormat="0" applyFill="0" applyBorder="0" applyAlignment="0" applyProtection="0"/>
    <xf numFmtId="0" fontId="36" fillId="87" borderId="326"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277" applyNumberFormat="0" applyFont="0" applyAlignment="0" applyProtection="0"/>
    <xf numFmtId="0" fontId="173" fillId="47" borderId="276" applyNumberForma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220" fontId="26" fillId="47" borderId="290" applyNumberFormat="0" applyAlignment="0" applyProtection="0"/>
    <xf numFmtId="0" fontId="80" fillId="0" borderId="290" applyNumberFormat="0" applyFont="0" applyAlignment="0" applyProtection="0"/>
    <xf numFmtId="0" fontId="2" fillId="34" borderId="294" applyNumberFormat="0">
      <alignment vertical="center"/>
    </xf>
    <xf numFmtId="227" fontId="90" fillId="44" borderId="289" applyNumberFormat="0" applyFont="0" applyAlignment="0"/>
    <xf numFmtId="0" fontId="91" fillId="0" borderId="290">
      <alignment horizontal="left"/>
    </xf>
    <xf numFmtId="0" fontId="2" fillId="38" borderId="295" applyNumberFormat="0" applyAlignment="0">
      <protection locked="0"/>
    </xf>
    <xf numFmtId="0" fontId="36" fillId="59" borderId="296"/>
    <xf numFmtId="238" fontId="2" fillId="38" borderId="289"/>
    <xf numFmtId="0" fontId="123" fillId="0" borderId="297"/>
    <xf numFmtId="201" fontId="35" fillId="0" borderId="291"/>
    <xf numFmtId="0" fontId="127" fillId="34" borderId="293"/>
    <xf numFmtId="0" fontId="2" fillId="51" borderId="289"/>
    <xf numFmtId="37" fontId="51" fillId="0" borderId="298"/>
    <xf numFmtId="37" fontId="52" fillId="0" borderId="298"/>
    <xf numFmtId="0" fontId="80" fillId="0" borderId="291" applyFont="0" applyFill="0" applyAlignment="0" applyProtection="0"/>
    <xf numFmtId="238" fontId="2" fillId="0" borderId="290"/>
    <xf numFmtId="218" fontId="140" fillId="0" borderId="299" applyNumberFormat="0" applyFont="0" applyFill="0" applyAlignment="0" applyProtection="0"/>
    <xf numFmtId="0" fontId="118" fillId="34" borderId="289">
      <protection locked="0"/>
    </xf>
    <xf numFmtId="37" fontId="53" fillId="0" borderId="291" applyNumberFormat="0" applyFont="0" applyFill="0" applyAlignment="0"/>
    <xf numFmtId="218" fontId="140" fillId="0" borderId="300" applyNumberFormat="0" applyFont="0" applyFill="0" applyAlignment="0" applyProtection="0"/>
    <xf numFmtId="0" fontId="145" fillId="66" borderId="289"/>
    <xf numFmtId="206" fontId="35" fillId="0" borderId="325"/>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173" fillId="47" borderId="301" applyNumberFormat="0" applyAlignment="0" applyProtection="0"/>
    <xf numFmtId="0" fontId="90" fillId="0" borderId="370" applyNumberFormat="0" applyFill="0" applyBorder="0" applyAlignment="0" applyProtection="0"/>
    <xf numFmtId="194" fontId="35" fillId="0" borderId="357"/>
    <xf numFmtId="38" fontId="36" fillId="90" borderId="289">
      <protection locked="0"/>
    </xf>
    <xf numFmtId="0" fontId="118" fillId="34" borderId="289">
      <protection locked="0"/>
    </xf>
    <xf numFmtId="0" fontId="222" fillId="0" borderId="348" applyNumberFormat="0" applyFill="0" applyAlignment="0" applyProtection="0"/>
    <xf numFmtId="249" fontId="39" fillId="0" borderId="291" applyFill="0" applyProtection="0"/>
    <xf numFmtId="261" fontId="168" fillId="0" borderId="291" applyFill="0" applyProtection="0"/>
    <xf numFmtId="261" fontId="168" fillId="0" borderId="291" applyFill="0" applyProtection="0"/>
    <xf numFmtId="0" fontId="180" fillId="47" borderId="294" applyNumberFormat="0" applyAlignment="0" applyProtection="0"/>
    <xf numFmtId="263" fontId="39" fillId="0" borderId="291" applyFill="0" applyProtection="0"/>
    <xf numFmtId="264" fontId="168" fillId="0" borderId="291" applyFill="0" applyProtection="0"/>
    <xf numFmtId="264" fontId="168" fillId="0" borderId="291" applyFill="0" applyProtection="0"/>
    <xf numFmtId="0" fontId="183" fillId="72" borderId="301" applyNumberFormat="0" applyAlignment="0" applyProtection="0"/>
    <xf numFmtId="0" fontId="173" fillId="47" borderId="301" applyNumberFormat="0" applyAlignment="0" applyProtection="0"/>
    <xf numFmtId="10" fontId="27" fillId="44" borderId="289" applyNumberFormat="0" applyBorder="0" applyAlignment="0" applyProtection="0"/>
    <xf numFmtId="0" fontId="183" fillId="72" borderId="301" applyNumberFormat="0" applyAlignment="0" applyProtection="0"/>
    <xf numFmtId="227" fontId="90" fillId="44" borderId="340" applyNumberFormat="0" applyFont="0" applyAlignment="0"/>
    <xf numFmtId="0" fontId="80" fillId="0" borderId="341" applyFont="0" applyFill="0" applyAlignment="0" applyProtection="0"/>
    <xf numFmtId="253" fontId="211" fillId="0" borderId="289"/>
    <xf numFmtId="253" fontId="212" fillId="0" borderId="289"/>
    <xf numFmtId="253" fontId="212" fillId="0" borderId="289"/>
    <xf numFmtId="238" fontId="2" fillId="0" borderId="29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36" fillId="59" borderId="296"/>
    <xf numFmtId="0" fontId="91" fillId="0" borderId="290">
      <alignment horizontal="left"/>
    </xf>
    <xf numFmtId="39" fontId="154" fillId="0" borderId="289"/>
    <xf numFmtId="39" fontId="170" fillId="0" borderId="289"/>
    <xf numFmtId="39" fontId="170" fillId="0" borderId="289"/>
    <xf numFmtId="194" fontId="35" fillId="0" borderId="291"/>
    <xf numFmtId="192" fontId="35" fillId="0" borderId="291"/>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206" fontId="35" fillId="0" borderId="357"/>
    <xf numFmtId="0" fontId="314" fillId="0" borderId="354" applyNumberFormat="0" applyFill="0" applyBorder="0" applyAlignment="0" applyProtection="0"/>
    <xf numFmtId="263" fontId="39" fillId="0" borderId="341" applyFill="0" applyProtection="0"/>
    <xf numFmtId="17" fontId="201" fillId="44" borderId="289">
      <alignment horizontal="right"/>
    </xf>
    <xf numFmtId="0" fontId="36" fillId="87" borderId="343" applyNumberFormat="0" applyFont="0" applyAlignment="0" applyProtection="0"/>
    <xf numFmtId="0" fontId="36" fillId="87" borderId="343" applyNumberFormat="0" applyFont="0" applyAlignment="0" applyProtection="0"/>
    <xf numFmtId="37" fontId="51" fillId="0" borderId="344"/>
    <xf numFmtId="0" fontId="293" fillId="100" borderId="341"/>
    <xf numFmtId="15" fontId="273" fillId="86" borderId="341">
      <alignment horizontal="right"/>
    </xf>
    <xf numFmtId="0" fontId="36" fillId="0" borderId="308" applyNumberFormat="0">
      <alignment horizontal="right"/>
    </xf>
    <xf numFmtId="206" fontId="35" fillId="0" borderId="341"/>
    <xf numFmtId="0" fontId="36" fillId="87" borderId="326" applyNumberFormat="0" applyFont="0" applyAlignment="0" applyProtection="0"/>
    <xf numFmtId="0" fontId="173" fillId="47" borderId="335" applyNumberFormat="0" applyAlignment="0" applyProtection="0"/>
    <xf numFmtId="0" fontId="2" fillId="38" borderId="350" applyNumberFormat="0" applyAlignment="0">
      <protection locked="0"/>
    </xf>
    <xf numFmtId="0" fontId="2" fillId="87" borderId="343" applyNumberFormat="0" applyFont="0" applyAlignment="0" applyProtection="0"/>
    <xf numFmtId="38" fontId="36" fillId="0" borderId="355"/>
    <xf numFmtId="261" fontId="168" fillId="0" borderId="357" applyFill="0" applyProtection="0"/>
    <xf numFmtId="0" fontId="36" fillId="87" borderId="343" applyNumberFormat="0" applyFont="0" applyAlignment="0" applyProtection="0"/>
    <xf numFmtId="190" fontId="35" fillId="0" borderId="357"/>
    <xf numFmtId="0" fontId="314" fillId="0" borderId="370" applyNumberFormat="0" applyFill="0" applyBorder="0" applyAlignment="0" applyProtection="0"/>
    <xf numFmtId="212" fontId="70" fillId="0" borderId="289"/>
    <xf numFmtId="218" fontId="140" fillId="0" borderId="352" applyNumberFormat="0" applyFont="0" applyFill="0" applyAlignment="0" applyProtection="0"/>
    <xf numFmtId="0" fontId="31" fillId="0" borderId="289" applyNumberFormat="0">
      <alignment horizontal="center"/>
    </xf>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1" fillId="0" borderId="308"/>
    <xf numFmtId="0" fontId="127" fillId="34" borderId="346"/>
    <xf numFmtId="0" fontId="180" fillId="47" borderId="347" applyNumberFormat="0" applyAlignment="0" applyProtection="0"/>
    <xf numFmtId="190" fontId="35" fillId="0" borderId="341"/>
    <xf numFmtId="0" fontId="36" fillId="87" borderId="326" applyNumberFormat="0" applyFont="0" applyAlignment="0" applyProtection="0"/>
    <xf numFmtId="249" fontId="39" fillId="0" borderId="341" applyFill="0" applyProtection="0"/>
    <xf numFmtId="0" fontId="36" fillId="87" borderId="343" applyNumberFormat="0" applyFont="0" applyAlignment="0" applyProtection="0"/>
    <xf numFmtId="263" fontId="39" fillId="0" borderId="325" applyFill="0" applyProtection="0"/>
    <xf numFmtId="0" fontId="180" fillId="47" borderId="347" applyNumberFormat="0" applyAlignment="0" applyProtection="0"/>
    <xf numFmtId="0" fontId="80" fillId="0" borderId="357" applyFont="0" applyFill="0" applyAlignment="0" applyProtection="0"/>
    <xf numFmtId="0" fontId="127" fillId="34" borderId="362"/>
    <xf numFmtId="0" fontId="222" fillId="0" borderId="348" applyNumberFormat="0" applyFill="0" applyAlignment="0" applyProtection="0"/>
    <xf numFmtId="39" fontId="170" fillId="0" borderId="289"/>
    <xf numFmtId="206" fontId="35" fillId="0" borderId="341"/>
    <xf numFmtId="0" fontId="180" fillId="47" borderId="347" applyNumberFormat="0" applyAlignment="0" applyProtection="0"/>
    <xf numFmtId="205" fontId="35" fillId="0" borderId="341"/>
    <xf numFmtId="186" fontId="69" fillId="49" borderId="340" applyNumberFormat="0" applyBorder="0" applyAlignment="0">
      <alignment vertical="center" wrapText="1"/>
    </xf>
    <xf numFmtId="0" fontId="306" fillId="0" borderId="354" applyNumberFormat="0" applyFill="0" applyBorder="0" applyAlignment="0" applyProtection="0"/>
    <xf numFmtId="0" fontId="31" fillId="0" borderId="340" applyNumberFormat="0">
      <alignment horizontal="center"/>
    </xf>
    <xf numFmtId="0" fontId="90" fillId="0" borderId="338" applyNumberFormat="0" applyFill="0" applyBorder="0" applyAlignment="0" applyProtection="0"/>
    <xf numFmtId="0" fontId="183" fillId="72" borderId="358" applyNumberFormat="0" applyAlignment="0" applyProtection="0"/>
    <xf numFmtId="0" fontId="180" fillId="47" borderId="281" applyNumberFormat="0" applyAlignment="0" applyProtection="0"/>
    <xf numFmtId="0" fontId="222" fillId="0" borderId="282" applyNumberFormat="0" applyFill="0" applyAlignment="0" applyProtection="0"/>
    <xf numFmtId="0" fontId="36" fillId="87" borderId="343" applyNumberFormat="0" applyFon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0" fontId="91" fillId="0" borderId="290">
      <alignment horizontal="left"/>
    </xf>
    <xf numFmtId="0" fontId="36" fillId="59" borderId="296"/>
    <xf numFmtId="0" fontId="123" fillId="0" borderId="297"/>
    <xf numFmtId="0" fontId="127" fillId="34" borderId="293"/>
    <xf numFmtId="0" fontId="80" fillId="0" borderId="291" applyFont="0" applyFill="0" applyAlignment="0" applyProtection="0"/>
    <xf numFmtId="238" fontId="2" fillId="0" borderId="290"/>
    <xf numFmtId="37" fontId="53" fillId="0" borderId="291" applyNumberFormat="0" applyFont="0" applyFill="0" applyAlignment="0"/>
    <xf numFmtId="190" fontId="35" fillId="0" borderId="357"/>
    <xf numFmtId="0" fontId="2" fillId="38" borderId="350" applyNumberFormat="0" applyAlignment="0">
      <protection locked="0"/>
    </xf>
    <xf numFmtId="0" fontId="80" fillId="0" borderId="341" applyFont="0" applyFill="0" applyAlignment="0" applyProtection="0"/>
    <xf numFmtId="0" fontId="222" fillId="0" borderId="348" applyNumberFormat="0" applyFill="0" applyAlignment="0" applyProtection="0"/>
    <xf numFmtId="194" fontId="35" fillId="0" borderId="341"/>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80" fillId="0" borderId="339" applyNumberFormat="0" applyFont="0" applyAlignment="0" applyProtection="0"/>
    <xf numFmtId="37" fontId="51" fillId="0" borderId="344"/>
    <xf numFmtId="17" fontId="201" fillId="44" borderId="340">
      <alignment horizontal="right"/>
      <protection locked="0"/>
    </xf>
    <xf numFmtId="0" fontId="222" fillId="0" borderId="337" applyNumberFormat="0" applyFill="0" applyAlignment="0" applyProtection="0"/>
    <xf numFmtId="0" fontId="293" fillId="100" borderId="325"/>
    <xf numFmtId="197" fontId="35" fillId="0" borderId="325"/>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22" fillId="0" borderId="303" applyNumberFormat="0" applyFill="0" applyAlignment="0" applyProtection="0"/>
    <xf numFmtId="0" fontId="222" fillId="0" borderId="303" applyNumberFormat="0" applyFill="0" applyAlignment="0" applyProtection="0"/>
    <xf numFmtId="201" fontId="35" fillId="0" borderId="357"/>
    <xf numFmtId="227" fontId="90" fillId="44" borderId="289" applyNumberFormat="0" applyFont="0" applyAlignment="0"/>
    <xf numFmtId="0" fontId="260" fillId="94" borderId="358" applyNumberFormat="0" applyAlignment="0" applyProtection="0"/>
    <xf numFmtId="249" fontId="39" fillId="0" borderId="341" applyFill="0" applyProtection="0"/>
    <xf numFmtId="0" fontId="36" fillId="87" borderId="343" applyNumberFormat="0" applyFont="0" applyAlignment="0" applyProtection="0"/>
    <xf numFmtId="0" fontId="36" fillId="87" borderId="343" applyNumberFormat="0" applyFont="0" applyAlignment="0" applyProtection="0"/>
    <xf numFmtId="0" fontId="127" fillId="34" borderId="346"/>
    <xf numFmtId="4" fontId="171" fillId="38" borderId="347" applyNumberFormat="0" applyProtection="0">
      <alignment vertical="center"/>
    </xf>
    <xf numFmtId="0" fontId="260" fillId="94" borderId="342" applyNumberFormat="0" applyAlignment="0" applyProtection="0"/>
    <xf numFmtId="0" fontId="36" fillId="0" borderId="308" applyNumberFormat="0"/>
    <xf numFmtId="238" fontId="2" fillId="0" borderId="339"/>
    <xf numFmtId="0" fontId="222" fillId="0" borderId="337" applyNumberFormat="0" applyFill="0" applyAlignment="0" applyProtection="0"/>
    <xf numFmtId="201" fontId="35" fillId="0" borderId="341"/>
    <xf numFmtId="10" fontId="27" fillId="44" borderId="340" applyNumberFormat="0" applyBorder="0" applyAlignment="0" applyProtection="0"/>
    <xf numFmtId="0" fontId="222" fillId="0" borderId="337" applyNumberFormat="0" applyFill="0" applyAlignment="0" applyProtection="0"/>
    <xf numFmtId="218" fontId="140" fillId="0" borderId="334" applyNumberFormat="0" applyFont="0" applyFill="0" applyAlignment="0" applyProtection="0"/>
    <xf numFmtId="227" fontId="90" fillId="44" borderId="355" applyNumberFormat="0" applyFont="0" applyAlignment="0"/>
    <xf numFmtId="281" fontId="36" fillId="90" borderId="355">
      <protection locked="0"/>
    </xf>
    <xf numFmtId="17" fontId="201" fillId="44" borderId="355">
      <alignment horizontal="right"/>
      <protection locked="0"/>
    </xf>
    <xf numFmtId="206" fontId="35" fillId="0" borderId="357"/>
    <xf numFmtId="37" fontId="51" fillId="0" borderId="344"/>
    <xf numFmtId="281" fontId="36" fillId="0" borderId="289"/>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249" fontId="39" fillId="0" borderId="341" applyFill="0" applyProtection="0"/>
    <xf numFmtId="49" fontId="36" fillId="90" borderId="308">
      <alignment horizontal="left"/>
      <protection locked="0"/>
    </xf>
    <xf numFmtId="253" fontId="212" fillId="0" borderId="340"/>
    <xf numFmtId="238" fontId="2" fillId="38" borderId="340"/>
    <xf numFmtId="0" fontId="36" fillId="87" borderId="343" applyNumberFormat="0" applyFont="0" applyAlignment="0" applyProtection="0"/>
    <xf numFmtId="0" fontId="280" fillId="0" borderId="349" applyNumberFormat="0" applyFill="0" applyAlignment="0" applyProtection="0"/>
    <xf numFmtId="0" fontId="36" fillId="87" borderId="326" applyNumberFormat="0" applyFont="0" applyAlignment="0" applyProtection="0"/>
    <xf numFmtId="0" fontId="49" fillId="87" borderId="343" applyNumberFormat="0" applyFont="0" applyAlignment="0" applyProtection="0"/>
    <xf numFmtId="0" fontId="36" fillId="87" borderId="359" applyNumberFormat="0" applyFont="0" applyAlignment="0" applyProtection="0"/>
    <xf numFmtId="0" fontId="127" fillId="34" borderId="362"/>
    <xf numFmtId="37" fontId="147" fillId="0" borderId="345" applyNumberFormat="0" applyFont="0" applyBorder="0" applyAlignment="0"/>
    <xf numFmtId="253" fontId="212" fillId="0" borderId="289"/>
    <xf numFmtId="39" fontId="154" fillId="0" borderId="289"/>
    <xf numFmtId="10" fontId="27" fillId="44" borderId="289" applyNumberFormat="0" applyBorder="0" applyAlignment="0" applyProtection="0"/>
    <xf numFmtId="201" fontId="35" fillId="0" borderId="341"/>
    <xf numFmtId="0" fontId="36" fillId="87" borderId="343" applyNumberFormat="0" applyFont="0" applyAlignment="0" applyProtection="0"/>
    <xf numFmtId="218" fontId="140" fillId="0" borderId="353" applyNumberFormat="0" applyFont="0" applyFill="0" applyAlignment="0" applyProtection="0"/>
    <xf numFmtId="198" fontId="35" fillId="0" borderId="341"/>
    <xf numFmtId="261" fontId="168" fillId="0" borderId="341" applyFill="0" applyProtection="0"/>
    <xf numFmtId="206" fontId="35" fillId="0" borderId="341"/>
    <xf numFmtId="281" fontId="36" fillId="0" borderId="340"/>
    <xf numFmtId="39" fontId="154" fillId="0" borderId="308"/>
    <xf numFmtId="39" fontId="170" fillId="0" borderId="355"/>
    <xf numFmtId="0" fontId="180" fillId="47" borderId="363" applyNumberFormat="0" applyAlignment="0" applyProtection="0"/>
    <xf numFmtId="10" fontId="27" fillId="44" borderId="289" applyNumberFormat="0" applyBorder="0" applyAlignment="0" applyProtection="0"/>
    <xf numFmtId="2" fontId="241" fillId="1" borderId="304">
      <alignment horizontal="left"/>
      <protection locked="0"/>
    </xf>
    <xf numFmtId="0" fontId="222" fillId="0" borderId="348" applyNumberFormat="0" applyFill="0" applyAlignment="0" applyProtection="0"/>
    <xf numFmtId="0" fontId="36" fillId="87" borderId="343" applyNumberFormat="0" applyFont="0" applyAlignment="0" applyProtection="0"/>
    <xf numFmtId="0" fontId="260" fillId="94" borderId="301" applyNumberFormat="0" applyAlignment="0" applyProtection="0"/>
    <xf numFmtId="218" fontId="140" fillId="0" borderId="369" applyNumberFormat="0" applyFont="0" applyFill="0" applyAlignment="0" applyProtection="0"/>
    <xf numFmtId="38" fontId="31" fillId="0" borderId="355"/>
    <xf numFmtId="0" fontId="173" fillId="47" borderId="358" applyNumberFormat="0" applyAlignment="0" applyProtection="0"/>
    <xf numFmtId="0" fontId="277" fillId="94" borderId="347" applyNumberFormat="0" applyAlignment="0" applyProtection="0"/>
    <xf numFmtId="0" fontId="36" fillId="44" borderId="304">
      <protection locked="0"/>
    </xf>
    <xf numFmtId="15" fontId="273" fillId="86" borderId="291">
      <alignment horizontal="right"/>
    </xf>
    <xf numFmtId="0" fontId="2" fillId="87" borderId="292" applyNumberFormat="0" applyFont="0" applyAlignment="0" applyProtection="0"/>
    <xf numFmtId="0" fontId="277" fillId="94" borderId="294" applyNumberFormat="0" applyAlignment="0" applyProtection="0"/>
    <xf numFmtId="0" fontId="280" fillId="0" borderId="305" applyNumberFormat="0" applyFill="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0" fontId="2" fillId="34" borderId="294" applyNumberFormat="0">
      <alignment vertical="center"/>
    </xf>
    <xf numFmtId="227" fontId="90" fillId="44" borderId="289" applyNumberFormat="0" applyFont="0" applyAlignment="0"/>
    <xf numFmtId="0" fontId="2" fillId="38" borderId="295" applyNumberFormat="0" applyAlignment="0">
      <protection locked="0"/>
    </xf>
    <xf numFmtId="37" fontId="51" fillId="0" borderId="298"/>
    <xf numFmtId="37" fontId="52" fillId="0" borderId="298"/>
    <xf numFmtId="218" fontId="140" fillId="0" borderId="299" applyNumberFormat="0" applyFont="0" applyFill="0" applyAlignment="0" applyProtection="0"/>
    <xf numFmtId="218" fontId="140" fillId="0" borderId="300" applyNumberFormat="0" applyFont="0" applyFill="0" applyAlignment="0" applyProtection="0"/>
    <xf numFmtId="0" fontId="173" fillId="47" borderId="301" applyNumberFormat="0" applyAlignment="0" applyProtection="0"/>
    <xf numFmtId="0" fontId="173" fillId="47" borderId="301" applyNumberFormat="0" applyAlignment="0" applyProtection="0"/>
    <xf numFmtId="249" fontId="39" fillId="0" borderId="291" applyFill="0" applyProtection="0"/>
    <xf numFmtId="249" fontId="39" fillId="0" borderId="291" applyFill="0" applyProtection="0"/>
    <xf numFmtId="263" fontId="39" fillId="0" borderId="291" applyFill="0" applyProtection="0"/>
    <xf numFmtId="263" fontId="39" fillId="0" borderId="291" applyFill="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180" fillId="47" borderId="294" applyNumberFormat="0" applyAlignment="0" applyProtection="0"/>
    <xf numFmtId="4" fontId="171" fillId="38" borderId="294" applyNumberFormat="0" applyProtection="0">
      <alignment vertical="center"/>
    </xf>
    <xf numFmtId="0" fontId="36" fillId="50" borderId="294" applyNumberFormat="0" applyProtection="0">
      <alignment horizontal="left" vertical="center" indent="1"/>
    </xf>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1"/>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0" fontId="183" fillId="72" borderId="310" applyNumberFormat="0" applyAlignment="0" applyProtection="0"/>
    <xf numFmtId="0" fontId="36" fillId="87" borderId="311" applyNumberFormat="0" applyFont="0" applyAlignment="0" applyProtection="0"/>
    <xf numFmtId="0" fontId="173" fillId="47" borderId="301" applyNumberFormat="0" applyAlignment="0" applyProtection="0"/>
    <xf numFmtId="0" fontId="173" fillId="47" borderId="301" applyNumberFormat="0" applyAlignment="0" applyProtection="0"/>
    <xf numFmtId="0" fontId="180" fillId="47" borderId="294" applyNumberFormat="0" applyAlignment="0" applyProtection="0"/>
    <xf numFmtId="0" fontId="183" fillId="72" borderId="301" applyNumberFormat="0" applyAlignment="0" applyProtection="0"/>
    <xf numFmtId="0" fontId="173" fillId="47"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192" fontId="35" fillId="0" borderId="341"/>
    <xf numFmtId="186" fontId="69" fillId="49" borderId="308" applyNumberFormat="0" applyBorder="0" applyAlignment="0">
      <alignment vertical="center" wrapText="1"/>
    </xf>
    <xf numFmtId="39" fontId="154" fillId="0" borderId="340"/>
    <xf numFmtId="0" fontId="49" fillId="87" borderId="311" applyNumberFormat="0" applyFont="0" applyAlignment="0" applyProtection="0"/>
    <xf numFmtId="0" fontId="49"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80" fillId="47" borderId="294" applyNumberFormat="0" applyAlignment="0" applyProtection="0"/>
    <xf numFmtId="0" fontId="180" fillId="47" borderId="294" applyNumberFormat="0" applyAlignment="0" applyProtection="0"/>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22" fillId="0" borderId="303" applyNumberFormat="0" applyFill="0" applyAlignment="0" applyProtection="0"/>
    <xf numFmtId="0" fontId="36" fillId="50" borderId="363" applyNumberFormat="0" applyProtection="0">
      <alignment horizontal="left" vertical="center" indent="1"/>
    </xf>
    <xf numFmtId="212" fontId="70" fillId="0" borderId="355"/>
    <xf numFmtId="0" fontId="183" fillId="72" borderId="342" applyNumberFormat="0" applyAlignment="0" applyProtection="0"/>
    <xf numFmtId="249" fontId="39" fillId="0" borderId="309" applyFill="0" applyProtection="0"/>
    <xf numFmtId="0" fontId="180" fillId="47" borderId="315" applyNumberFormat="0" applyAlignment="0" applyProtection="0"/>
    <xf numFmtId="263" fontId="39" fillId="0" borderId="309" applyFill="0" applyProtection="0"/>
    <xf numFmtId="0" fontId="183" fillId="72" borderId="310" applyNumberFormat="0" applyAlignment="0" applyProtection="0"/>
    <xf numFmtId="0" fontId="173" fillId="47" borderId="310" applyNumberFormat="0" applyAlignment="0" applyProtection="0"/>
    <xf numFmtId="10" fontId="27" fillId="44" borderId="308" applyNumberFormat="0" applyBorder="0" applyAlignment="0" applyProtection="0"/>
    <xf numFmtId="253" fontId="211" fillId="0" borderId="308"/>
    <xf numFmtId="0" fontId="36" fillId="87" borderId="292" applyNumberFormat="0" applyFont="0" applyAlignment="0" applyProtection="0"/>
    <xf numFmtId="39" fontId="154" fillId="0" borderId="308"/>
    <xf numFmtId="0" fontId="222" fillId="0" borderId="316" applyNumberFormat="0" applyFill="0" applyAlignment="0" applyProtection="0"/>
    <xf numFmtId="0" fontId="31" fillId="0" borderId="308" applyNumberFormat="0" applyFont="0" applyBorder="0" applyAlignment="0">
      <protection locked="0"/>
    </xf>
    <xf numFmtId="38" fontId="36" fillId="90" borderId="308">
      <protection locked="0"/>
    </xf>
    <xf numFmtId="281" fontId="36" fillId="90" borderId="308">
      <protection locked="0"/>
    </xf>
    <xf numFmtId="49" fontId="36" fillId="90" borderId="308">
      <alignment horizontal="left"/>
      <protection locked="0"/>
    </xf>
    <xf numFmtId="38" fontId="36" fillId="0" borderId="308"/>
    <xf numFmtId="38" fontId="31" fillId="0" borderId="308"/>
    <xf numFmtId="281" fontId="36" fillId="0" borderId="308"/>
    <xf numFmtId="40" fontId="36" fillId="0" borderId="308"/>
    <xf numFmtId="0" fontId="31" fillId="0" borderId="308" applyNumberFormat="0">
      <alignment horizontal="center"/>
    </xf>
    <xf numFmtId="38" fontId="31" fillId="91" borderId="308" applyNumberFormat="0" applyFont="0" applyBorder="0" applyAlignment="0">
      <alignment horizontal="center"/>
    </xf>
    <xf numFmtId="0" fontId="36" fillId="0" borderId="308" applyNumberFormat="0"/>
    <xf numFmtId="0" fontId="31" fillId="0" borderId="308" applyNumberFormat="0"/>
    <xf numFmtId="0" fontId="36" fillId="0" borderId="308" applyNumberFormat="0">
      <alignment horizontal="right"/>
    </xf>
    <xf numFmtId="2" fontId="241" fillId="1" borderId="304">
      <alignment horizontal="left"/>
      <protection locked="0"/>
    </xf>
    <xf numFmtId="17" fontId="201" fillId="44" borderId="308">
      <alignment horizontal="right"/>
      <protection locked="0"/>
    </xf>
    <xf numFmtId="17" fontId="201" fillId="44" borderId="308">
      <alignment horizontal="right"/>
    </xf>
    <xf numFmtId="0" fontId="36" fillId="87" borderId="343" applyNumberFormat="0" applyFont="0" applyAlignment="0" applyProtection="0"/>
    <xf numFmtId="0" fontId="36" fillId="87" borderId="343" applyNumberFormat="0" applyFont="0" applyAlignment="0" applyProtection="0"/>
    <xf numFmtId="0" fontId="2" fillId="87" borderId="343" applyNumberFormat="0" applyFont="0" applyAlignment="0" applyProtection="0"/>
    <xf numFmtId="0" fontId="173" fillId="47" borderId="335" applyNumberForma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60" fillId="94" borderId="310" applyNumberFormat="0" applyAlignment="0" applyProtection="0"/>
    <xf numFmtId="249" fontId="39" fillId="0" borderId="357" applyFill="0" applyProtection="0"/>
    <xf numFmtId="38" fontId="31" fillId="91" borderId="355" applyNumberFormat="0" applyFont="0" applyBorder="0" applyAlignment="0">
      <alignment horizontal="center"/>
    </xf>
    <xf numFmtId="39" fontId="154" fillId="0" borderId="355"/>
    <xf numFmtId="191" fontId="35" fillId="0" borderId="341"/>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220" fontId="26" fillId="47" borderId="290" applyNumberFormat="0" applyAlignment="0" applyProtection="0"/>
    <xf numFmtId="0" fontId="80" fillId="0" borderId="290" applyNumberFormat="0" applyFont="0" applyAlignment="0" applyProtection="0"/>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218" fontId="140" fillId="0" borderId="320" applyNumberFormat="0" applyFont="0" applyFill="0" applyAlignment="0" applyProtection="0"/>
    <xf numFmtId="37" fontId="53" fillId="0" borderId="309" applyNumberFormat="0" applyFont="0" applyFill="0" applyAlignment="0"/>
    <xf numFmtId="218" fontId="140" fillId="0" borderId="321" applyNumberFormat="0" applyFont="0" applyFill="0" applyAlignment="0" applyProtection="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22" applyNumberFormat="0" applyFill="0" applyBorder="0" applyAlignment="0" applyProtection="0"/>
    <xf numFmtId="0" fontId="90" fillId="0" borderId="322" applyNumberFormat="0" applyFill="0" applyBorder="0" applyAlignment="0" applyProtection="0"/>
    <xf numFmtId="0" fontId="289" fillId="0" borderId="322" applyNumberFormat="0" applyFill="0" applyBorder="0" applyAlignment="0" applyProtection="0"/>
    <xf numFmtId="0" fontId="27" fillId="0" borderId="322" applyNumberFormat="0" applyFill="0" applyAlignment="0" applyProtection="0"/>
    <xf numFmtId="0" fontId="293" fillId="100" borderId="309"/>
    <xf numFmtId="0" fontId="306" fillId="0" borderId="322" applyNumberFormat="0" applyFill="0" applyBorder="0" applyAlignment="0" applyProtection="0"/>
    <xf numFmtId="0" fontId="314" fillId="0" borderId="322" applyNumberFormat="0" applyFill="0" applyBorder="0" applyAlignment="0" applyProtection="0"/>
    <xf numFmtId="0" fontId="315" fillId="0" borderId="322" applyNumberFormat="0" applyFill="0" applyBorder="0" applyAlignment="0" applyProtection="0"/>
    <xf numFmtId="0" fontId="316" fillId="0" borderId="322" applyNumberFormat="0" applyFill="0" applyBorder="0" applyAlignment="0" applyProtection="0"/>
    <xf numFmtId="186" fontId="69" fillId="49" borderId="355" applyNumberFormat="0" applyBorder="0" applyAlignment="0">
      <alignment vertical="center" wrapText="1"/>
    </xf>
    <xf numFmtId="0" fontId="183" fillId="72" borderId="310" applyNumberFormat="0" applyAlignment="0" applyProtection="0"/>
    <xf numFmtId="0" fontId="36" fillId="87" borderId="311" applyNumberFormat="0" applyFont="0" applyAlignment="0" applyProtection="0"/>
    <xf numFmtId="0" fontId="36" fillId="87" borderId="343" applyNumberFormat="0" applyFont="0" applyAlignment="0" applyProtection="0"/>
    <xf numFmtId="201" fontId="35" fillId="0" borderId="341"/>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8" applyNumberFormat="0" applyBorder="0" applyAlignment="0">
      <alignment vertical="center" wrapText="1"/>
    </xf>
    <xf numFmtId="212" fontId="70" fillId="0" borderId="308"/>
    <xf numFmtId="0" fontId="72" fillId="38" borderId="308">
      <alignment horizontal="right"/>
    </xf>
    <xf numFmtId="220" fontId="26" fillId="47" borderId="307" applyNumberFormat="0" applyAlignment="0" applyProtection="0"/>
    <xf numFmtId="0" fontId="80" fillId="0" borderId="307" applyNumberFormat="0" applyFont="0" applyAlignment="0" applyProtection="0"/>
    <xf numFmtId="227" fontId="90" fillId="44" borderId="308" applyNumberFormat="0" applyFont="0" applyAlignment="0"/>
    <xf numFmtId="0" fontId="91" fillId="0" borderId="307">
      <alignment horizontal="left"/>
    </xf>
    <xf numFmtId="238" fontId="2" fillId="38" borderId="308"/>
    <xf numFmtId="0" fontId="127" fillId="34" borderId="314"/>
    <xf numFmtId="0" fontId="2" fillId="51" borderId="308"/>
    <xf numFmtId="0" fontId="80" fillId="0" borderId="309" applyFont="0" applyFill="0" applyAlignment="0" applyProtection="0"/>
    <xf numFmtId="238" fontId="2" fillId="0" borderId="307"/>
    <xf numFmtId="0" fontId="118" fillId="34" borderId="308">
      <protection locked="0"/>
    </xf>
    <xf numFmtId="37" fontId="53" fillId="0" borderId="309" applyNumberFormat="0" applyFont="0" applyFill="0" applyAlignment="0"/>
    <xf numFmtId="0" fontId="145" fillId="66" borderId="308"/>
    <xf numFmtId="261" fontId="168" fillId="0" borderId="341" applyFill="0" applyProtection="0"/>
    <xf numFmtId="0" fontId="123" fillId="0" borderId="351"/>
    <xf numFmtId="249" fontId="39" fillId="0" borderId="309" applyFill="0" applyProtection="0"/>
    <xf numFmtId="261" fontId="168" fillId="0" borderId="309" applyFill="0" applyProtection="0"/>
    <xf numFmtId="261" fontId="168" fillId="0" borderId="309" applyFill="0" applyProtection="0"/>
    <xf numFmtId="263" fontId="39" fillId="0" borderId="309" applyFill="0" applyProtection="0"/>
    <xf numFmtId="264" fontId="168" fillId="0" borderId="309" applyFill="0" applyProtection="0"/>
    <xf numFmtId="264" fontId="168" fillId="0" borderId="309" applyFill="0" applyProtection="0"/>
    <xf numFmtId="0" fontId="183" fillId="72" borderId="301" applyNumberFormat="0" applyAlignment="0" applyProtection="0"/>
    <xf numFmtId="218" fontId="140" fillId="0" borderId="352" applyNumberFormat="0" applyFont="0" applyFill="0" applyAlignment="0" applyProtection="0"/>
    <xf numFmtId="0" fontId="36" fillId="87" borderId="326" applyNumberFormat="0" applyFont="0" applyAlignment="0" applyProtection="0"/>
    <xf numFmtId="253" fontId="212" fillId="0" borderId="308"/>
    <xf numFmtId="253" fontId="212" fillId="0" borderId="308"/>
    <xf numFmtId="0" fontId="36" fillId="87" borderId="292" applyNumberFormat="0" applyFont="0" applyAlignment="0" applyProtection="0"/>
    <xf numFmtId="0" fontId="49" fillId="87" borderId="292" applyNumberFormat="0" applyFont="0" applyAlignment="0" applyProtection="0"/>
    <xf numFmtId="39" fontId="170" fillId="0" borderId="308"/>
    <xf numFmtId="39" fontId="170" fillId="0" borderId="308"/>
    <xf numFmtId="0" fontId="72" fillId="38" borderId="355">
      <alignment horizontal="right"/>
    </xf>
    <xf numFmtId="0" fontId="183" fillId="72" borderId="358" applyNumberFormat="0" applyAlignment="0" applyProtection="0"/>
    <xf numFmtId="0" fontId="316" fillId="0" borderId="354" applyNumberFormat="0" applyFill="0" applyBorder="0" applyAlignment="0" applyProtection="0"/>
    <xf numFmtId="0" fontId="36" fillId="87" borderId="343" applyNumberFormat="0" applyFont="0" applyAlignment="0" applyProtection="0"/>
    <xf numFmtId="0" fontId="36" fillId="87" borderId="343" applyNumberFormat="0" applyFont="0" applyAlignment="0" applyProtection="0"/>
    <xf numFmtId="249" fontId="39" fillId="0" borderId="341" applyFill="0" applyProtection="0"/>
    <xf numFmtId="192" fontId="35" fillId="0" borderId="341"/>
    <xf numFmtId="0" fontId="36" fillId="87" borderId="343" applyNumberFormat="0" applyFont="0" applyAlignment="0" applyProtection="0"/>
    <xf numFmtId="37" fontId="52" fillId="0" borderId="344"/>
    <xf numFmtId="0" fontId="280" fillId="0" borderId="349" applyNumberFormat="0" applyFill="0" applyAlignment="0" applyProtection="0"/>
    <xf numFmtId="17" fontId="201" fillId="44" borderId="308">
      <alignment horizontal="right"/>
    </xf>
    <xf numFmtId="37" fontId="53" fillId="0" borderId="341" applyNumberFormat="0" applyFont="0" applyFill="0" applyAlignment="0"/>
    <xf numFmtId="191" fontId="35" fillId="0" borderId="341"/>
    <xf numFmtId="0" fontId="90" fillId="0" borderId="354" applyNumberFormat="0" applyFill="0" applyBorder="0" applyAlignment="0" applyProtection="0"/>
    <xf numFmtId="0" fontId="72" fillId="38" borderId="308">
      <alignment horizontal="right"/>
    </xf>
    <xf numFmtId="0" fontId="31" fillId="0" borderId="340" applyNumberFormat="0" applyFont="0" applyBorder="0" applyAlignment="0">
      <protection locked="0"/>
    </xf>
    <xf numFmtId="0" fontId="36" fillId="87" borderId="343" applyNumberFormat="0" applyFont="0" applyAlignment="0" applyProtection="0"/>
    <xf numFmtId="0" fontId="36" fillId="87" borderId="343" applyNumberFormat="0" applyFont="0" applyAlignment="0" applyProtection="0"/>
    <xf numFmtId="281" fontId="36" fillId="0" borderId="308"/>
    <xf numFmtId="0" fontId="2" fillId="51" borderId="340"/>
    <xf numFmtId="0" fontId="180" fillId="47" borderId="347" applyNumberFormat="0" applyAlignment="0" applyProtection="0"/>
    <xf numFmtId="191" fontId="35" fillId="0" borderId="341"/>
    <xf numFmtId="0" fontId="36" fillId="87" borderId="326" applyNumberFormat="0" applyFont="0" applyAlignment="0" applyProtection="0"/>
    <xf numFmtId="0" fontId="180" fillId="47" borderId="347" applyNumberFormat="0" applyAlignment="0" applyProtection="0"/>
    <xf numFmtId="0" fontId="36" fillId="87" borderId="343" applyNumberFormat="0" applyFont="0" applyAlignment="0" applyProtection="0"/>
    <xf numFmtId="263" fontId="39" fillId="0" borderId="325" applyFill="0" applyProtection="0"/>
    <xf numFmtId="220" fontId="26" fillId="47" borderId="339" applyNumberFormat="0" applyAlignment="0" applyProtection="0"/>
    <xf numFmtId="253" fontId="211" fillId="0" borderId="355"/>
    <xf numFmtId="37" fontId="147" fillId="0" borderId="361" applyNumberFormat="0" applyFont="0" applyBorder="0" applyAlignment="0"/>
    <xf numFmtId="0" fontId="36" fillId="87" borderId="343" applyNumberFormat="0" applyFont="0" applyAlignment="0" applyProtection="0"/>
    <xf numFmtId="40" fontId="36" fillId="0" borderId="355"/>
    <xf numFmtId="192" fontId="35" fillId="0" borderId="341"/>
    <xf numFmtId="191" fontId="35" fillId="0" borderId="357"/>
    <xf numFmtId="0" fontId="315" fillId="0" borderId="370" applyNumberFormat="0" applyFill="0" applyBorder="0" applyAlignment="0" applyProtection="0"/>
    <xf numFmtId="0" fontId="72" fillId="38" borderId="289">
      <alignment horizontal="right"/>
    </xf>
    <xf numFmtId="218" fontId="140" fillId="0" borderId="353" applyNumberFormat="0" applyFont="0" applyFill="0" applyAlignment="0" applyProtection="0"/>
    <xf numFmtId="38" fontId="31" fillId="91" borderId="289" applyNumberFormat="0" applyFont="0" applyBorder="0" applyAlignment="0">
      <alignment horizontal="center"/>
    </xf>
    <xf numFmtId="0" fontId="36" fillId="87" borderId="343" applyNumberFormat="0" applyFont="0" applyAlignment="0" applyProtection="0"/>
    <xf numFmtId="238" fontId="2" fillId="0" borderId="339"/>
    <xf numFmtId="0" fontId="183" fillId="72" borderId="342" applyNumberFormat="0" applyAlignment="0" applyProtection="0"/>
    <xf numFmtId="0" fontId="173" fillId="47" borderId="342" applyNumberFormat="0" applyAlignment="0" applyProtection="0"/>
    <xf numFmtId="0" fontId="31" fillId="0" borderId="308" applyNumberFormat="0" applyFont="0" applyBorder="0" applyAlignment="0">
      <protection locked="0"/>
    </xf>
    <xf numFmtId="249" fontId="39" fillId="0" borderId="341" applyFill="0" applyProtection="0"/>
    <xf numFmtId="15" fontId="273" fillId="86" borderId="341">
      <alignment horizontal="right"/>
    </xf>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0" fontId="36" fillId="87" borderId="326" applyNumberFormat="0" applyFont="0" applyAlignment="0" applyProtection="0"/>
    <xf numFmtId="253" fontId="211" fillId="0" borderId="289"/>
    <xf numFmtId="238" fontId="2" fillId="0" borderId="356"/>
    <xf numFmtId="37" fontId="51" fillId="0" borderId="360"/>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206" fontId="35" fillId="0" borderId="341"/>
    <xf numFmtId="0" fontId="36" fillId="87" borderId="326" applyNumberFormat="0" applyFont="0" applyAlignment="0" applyProtection="0"/>
    <xf numFmtId="212" fontId="70" fillId="0" borderId="340"/>
    <xf numFmtId="38" fontId="31" fillId="91" borderId="340" applyNumberFormat="0" applyFont="0" applyBorder="0" applyAlignment="0">
      <alignment horizontal="center"/>
    </xf>
    <xf numFmtId="0" fontId="289" fillId="0" borderId="338" applyNumberFormat="0" applyFill="0" applyBorder="0" applyAlignment="0" applyProtection="0"/>
    <xf numFmtId="0" fontId="36" fillId="87" borderId="343" applyNumberFormat="0" applyFont="0" applyAlignment="0" applyProtection="0"/>
    <xf numFmtId="186" fontId="69" fillId="49" borderId="355" applyNumberFormat="0" applyBorder="0" applyAlignment="0">
      <alignment vertical="center" wrapText="1"/>
    </xf>
    <xf numFmtId="0" fontId="293" fillId="100" borderId="357"/>
    <xf numFmtId="198" fontId="35" fillId="0" borderId="357"/>
    <xf numFmtId="49" fontId="36" fillId="90" borderId="289">
      <alignment horizontal="left"/>
      <protection locked="0"/>
    </xf>
    <xf numFmtId="0" fontId="36" fillId="87" borderId="343" applyNumberFormat="0" applyFont="0" applyAlignment="0" applyProtection="0"/>
    <xf numFmtId="263" fontId="39" fillId="0" borderId="341" applyFill="0" applyProtection="0"/>
    <xf numFmtId="37" fontId="52" fillId="0" borderId="344"/>
    <xf numFmtId="0" fontId="183" fillId="72" borderId="342" applyNumberFormat="0" applyAlignment="0" applyProtection="0"/>
    <xf numFmtId="0" fontId="173" fillId="47" borderId="342" applyNumberFormat="0" applyAlignment="0" applyProtection="0"/>
    <xf numFmtId="0" fontId="36" fillId="87" borderId="326" applyNumberFormat="0" applyFont="0" applyAlignment="0" applyProtection="0"/>
    <xf numFmtId="0" fontId="173" fillId="47" borderId="335" applyNumberFormat="0" applyAlignment="0" applyProtection="0"/>
    <xf numFmtId="227" fontId="90" fillId="44" borderId="355" applyNumberFormat="0" applyFont="0" applyAlignment="0"/>
    <xf numFmtId="0" fontId="180" fillId="47" borderId="347" applyNumberFormat="0" applyAlignment="0" applyProtection="0"/>
    <xf numFmtId="0" fontId="49" fillId="87" borderId="343" applyNumberFormat="0" applyFont="0" applyAlignment="0" applyProtection="0"/>
    <xf numFmtId="263" fontId="39" fillId="0" borderId="341" applyFill="0" applyProtection="0"/>
    <xf numFmtId="194" fontId="35" fillId="0" borderId="341"/>
    <xf numFmtId="0" fontId="36" fillId="87" borderId="343" applyNumberFormat="0" applyFont="0" applyAlignment="0" applyProtection="0"/>
    <xf numFmtId="218" fontId="140" fillId="0" borderId="352" applyNumberFormat="0" applyFont="0" applyFill="0" applyAlignment="0" applyProtection="0"/>
    <xf numFmtId="191" fontId="35" fillId="0" borderId="341"/>
    <xf numFmtId="198" fontId="35" fillId="0" borderId="341"/>
    <xf numFmtId="0" fontId="2" fillId="34" borderId="347" applyNumberFormat="0">
      <alignment vertical="center"/>
    </xf>
    <xf numFmtId="49" fontId="36" fillId="90" borderId="340">
      <alignment horizontal="left"/>
      <protection locked="0"/>
    </xf>
    <xf numFmtId="0" fontId="36" fillId="87" borderId="359" applyNumberFormat="0" applyFont="0" applyAlignment="0" applyProtection="0"/>
    <xf numFmtId="205" fontId="35" fillId="0" borderId="341"/>
    <xf numFmtId="2" fontId="241" fillId="1" borderId="304">
      <alignment horizontal="left"/>
      <protection locked="0"/>
    </xf>
    <xf numFmtId="197" fontId="35" fillId="0" borderId="341"/>
    <xf numFmtId="0" fontId="260" fillId="94" borderId="310" applyNumberFormat="0" applyAlignment="0" applyProtection="0"/>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37" fontId="53" fillId="0" borderId="309" applyNumberFormat="0" applyFont="0" applyFill="0" applyAlignment="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0" fontId="293" fillId="100" borderId="309"/>
    <xf numFmtId="0" fontId="183" fillId="72" borderId="310" applyNumberFormat="0" applyAlignment="0" applyProtection="0"/>
    <xf numFmtId="0" fontId="36" fillId="87" borderId="311" applyNumberFormat="0" applyFont="0" applyAlignment="0" applyProtection="0"/>
    <xf numFmtId="192" fontId="35" fillId="0" borderId="341"/>
    <xf numFmtId="0" fontId="36" fillId="87" borderId="343" applyNumberFormat="0" applyFont="0" applyAlignment="0" applyProtection="0"/>
    <xf numFmtId="0" fontId="36" fillId="87" borderId="343" applyNumberFormat="0" applyFont="0" applyAlignment="0" applyProtection="0"/>
    <xf numFmtId="191" fontId="35" fillId="0" borderId="341"/>
    <xf numFmtId="0" fontId="36" fillId="87" borderId="343" applyNumberFormat="0" applyFont="0" applyAlignment="0" applyProtection="0"/>
    <xf numFmtId="263" fontId="39" fillId="0" borderId="357" applyFill="0" applyProtection="0"/>
    <xf numFmtId="0" fontId="306" fillId="0" borderId="338" applyNumberFormat="0" applyFill="0" applyBorder="0" applyAlignment="0" applyProtection="0"/>
    <xf numFmtId="0" fontId="36" fillId="87" borderId="343" applyNumberFormat="0" applyFont="0" applyAlignment="0" applyProtection="0"/>
    <xf numFmtId="0" fontId="36" fillId="87" borderId="311" applyNumberFormat="0" applyFont="0" applyAlignment="0" applyProtection="0"/>
    <xf numFmtId="0" fontId="173" fillId="47" borderId="310" applyNumberFormat="0" applyAlignment="0" applyProtection="0"/>
    <xf numFmtId="192" fontId="35" fillId="0" borderId="325"/>
    <xf numFmtId="190" fontId="35" fillId="0" borderId="325"/>
    <xf numFmtId="191" fontId="35" fillId="0" borderId="325"/>
    <xf numFmtId="194" fontId="35" fillId="0" borderId="325"/>
    <xf numFmtId="197" fontId="35" fillId="0" borderId="325"/>
    <xf numFmtId="198" fontId="35" fillId="0" borderId="325"/>
    <xf numFmtId="201" fontId="35" fillId="0" borderId="325"/>
    <xf numFmtId="205" fontId="35" fillId="0" borderId="325"/>
    <xf numFmtId="206" fontId="35" fillId="0" borderId="325"/>
    <xf numFmtId="186" fontId="69" fillId="49" borderId="323" applyNumberFormat="0" applyBorder="0" applyAlignment="0">
      <alignment vertical="center" wrapText="1"/>
    </xf>
    <xf numFmtId="212" fontId="70" fillId="0" borderId="323"/>
    <xf numFmtId="0" fontId="72" fillId="38" borderId="323">
      <alignment horizontal="right"/>
    </xf>
    <xf numFmtId="220" fontId="26" fillId="47" borderId="324" applyNumberFormat="0" applyAlignment="0" applyProtection="0"/>
    <xf numFmtId="0" fontId="80" fillId="0" borderId="324" applyNumberFormat="0" applyFont="0" applyAlignment="0" applyProtection="0"/>
    <xf numFmtId="0" fontId="2" fillId="34" borderId="328" applyNumberFormat="0">
      <alignment vertical="center"/>
    </xf>
    <xf numFmtId="227" fontId="90" fillId="44" borderId="323" applyNumberFormat="0" applyFont="0" applyAlignment="0"/>
    <xf numFmtId="0" fontId="91" fillId="0" borderId="324">
      <alignment horizontal="left"/>
    </xf>
    <xf numFmtId="0" fontId="2" fillId="38" borderId="329" applyNumberFormat="0" applyAlignment="0">
      <protection locked="0"/>
    </xf>
    <xf numFmtId="0" fontId="36" fillId="59" borderId="330"/>
    <xf numFmtId="238" fontId="2" fillId="38" borderId="323"/>
    <xf numFmtId="0" fontId="123" fillId="0" borderId="331"/>
    <xf numFmtId="201" fontId="35" fillId="0" borderId="325"/>
    <xf numFmtId="0" fontId="127" fillId="34" borderId="327"/>
    <xf numFmtId="0" fontId="2" fillId="51" borderId="323"/>
    <xf numFmtId="37" fontId="51" fillId="0" borderId="332"/>
    <xf numFmtId="37" fontId="52" fillId="0" borderId="332"/>
    <xf numFmtId="0" fontId="80" fillId="0" borderId="325" applyFont="0" applyFill="0" applyAlignment="0" applyProtection="0"/>
    <xf numFmtId="238" fontId="2" fillId="0" borderId="324"/>
    <xf numFmtId="218" fontId="140" fillId="0" borderId="333" applyNumberFormat="0" applyFont="0" applyFill="0" applyAlignment="0" applyProtection="0"/>
    <xf numFmtId="0" fontId="118" fillId="34" borderId="323">
      <protection locked="0"/>
    </xf>
    <xf numFmtId="37" fontId="53" fillId="0" borderId="325" applyNumberFormat="0" applyFont="0" applyFill="0" applyAlignment="0"/>
    <xf numFmtId="218" fontId="140" fillId="0" borderId="334" applyNumberFormat="0" applyFont="0" applyFill="0" applyAlignment="0" applyProtection="0"/>
    <xf numFmtId="0" fontId="145" fillId="66" borderId="323"/>
    <xf numFmtId="205" fontId="35" fillId="0" borderId="325"/>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73" fillId="47" borderId="335" applyNumberFormat="0" applyAlignment="0" applyProtection="0"/>
    <xf numFmtId="0" fontId="288" fillId="0" borderId="370" applyNumberFormat="0" applyFill="0" applyBorder="0" applyAlignment="0" applyProtection="0"/>
    <xf numFmtId="191" fontId="35" fillId="0" borderId="357"/>
    <xf numFmtId="0" fontId="31" fillId="0" borderId="289" applyNumberFormat="0" applyFont="0" applyBorder="0" applyAlignment="0">
      <protection locked="0"/>
    </xf>
    <xf numFmtId="238" fontId="2" fillId="0" borderId="339"/>
    <xf numFmtId="37" fontId="147" fillId="0" borderId="345" applyNumberFormat="0" applyFont="0" applyBorder="0" applyAlignment="0"/>
    <xf numFmtId="249" fontId="39" fillId="0" borderId="325" applyFill="0" applyProtection="0"/>
    <xf numFmtId="261" fontId="168" fillId="0" borderId="325" applyFill="0" applyProtection="0"/>
    <xf numFmtId="261" fontId="168" fillId="0" borderId="325" applyFill="0" applyProtection="0"/>
    <xf numFmtId="0" fontId="180" fillId="47" borderId="328" applyNumberFormat="0" applyAlignment="0" applyProtection="0"/>
    <xf numFmtId="263" fontId="39" fillId="0" borderId="325" applyFill="0" applyProtection="0"/>
    <xf numFmtId="264" fontId="168" fillId="0" borderId="325" applyFill="0" applyProtection="0"/>
    <xf numFmtId="264" fontId="168" fillId="0" borderId="325" applyFill="0" applyProtection="0"/>
    <xf numFmtId="0" fontId="183" fillId="72" borderId="335" applyNumberFormat="0" applyAlignment="0" applyProtection="0"/>
    <xf numFmtId="0" fontId="173" fillId="47" borderId="335" applyNumberFormat="0" applyAlignment="0" applyProtection="0"/>
    <xf numFmtId="10" fontId="27" fillId="44" borderId="323" applyNumberFormat="0" applyBorder="0" applyAlignment="0" applyProtection="0"/>
    <xf numFmtId="0" fontId="183" fillId="72" borderId="335" applyNumberFormat="0" applyAlignment="0" applyProtection="0"/>
    <xf numFmtId="37" fontId="52" fillId="0" borderId="344"/>
    <xf numFmtId="17" fontId="201" fillId="44" borderId="340">
      <alignment horizontal="right"/>
    </xf>
    <xf numFmtId="0" fontId="222" fillId="0" borderId="337" applyNumberFormat="0" applyFill="0" applyAlignment="0" applyProtection="0"/>
    <xf numFmtId="253" fontId="211" fillId="0" borderId="323"/>
    <xf numFmtId="253" fontId="212" fillId="0" borderId="323"/>
    <xf numFmtId="253" fontId="212" fillId="0" borderId="323"/>
    <xf numFmtId="238" fontId="2" fillId="0" borderId="324"/>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49"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180" fillId="47" borderId="328" applyNumberFormat="0" applyAlignment="0" applyProtection="0"/>
    <xf numFmtId="0" fontId="36" fillId="59" borderId="330"/>
    <xf numFmtId="0" fontId="91" fillId="0" borderId="324">
      <alignment horizontal="left"/>
    </xf>
    <xf numFmtId="39" fontId="154" fillId="0" borderId="323"/>
    <xf numFmtId="39" fontId="170" fillId="0" borderId="323"/>
    <xf numFmtId="39" fontId="170" fillId="0" borderId="323"/>
    <xf numFmtId="194" fontId="35" fillId="0" borderId="325"/>
    <xf numFmtId="192" fontId="35" fillId="0" borderId="325"/>
    <xf numFmtId="37" fontId="147" fillId="0" borderId="336" applyNumberFormat="0" applyFont="0" applyBorder="0" applyAlignment="0"/>
    <xf numFmtId="0" fontId="222" fillId="0" borderId="337" applyNumberFormat="0" applyFill="0" applyAlignment="0" applyProtection="0"/>
    <xf numFmtId="0" fontId="222" fillId="0" borderId="337" applyNumberFormat="0" applyFill="0" applyAlignment="0" applyProtection="0"/>
    <xf numFmtId="205" fontId="35" fillId="0" borderId="357"/>
    <xf numFmtId="0" fontId="2" fillId="38" borderId="366" applyNumberFormat="0" applyAlignment="0">
      <protection locked="0"/>
    </xf>
    <xf numFmtId="0" fontId="306" fillId="0" borderId="354" applyNumberFormat="0" applyFill="0" applyBorder="0" applyAlignment="0" applyProtection="0"/>
    <xf numFmtId="263" fontId="39" fillId="0" borderId="341" applyFill="0" applyProtection="0"/>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51" borderId="355"/>
    <xf numFmtId="0" fontId="36" fillId="50" borderId="347" applyNumberFormat="0" applyProtection="0">
      <alignment horizontal="left" vertical="center" indent="1"/>
    </xf>
    <xf numFmtId="0" fontId="31" fillId="0" borderId="308" applyNumberFormat="0"/>
    <xf numFmtId="0" fontId="118" fillId="34" borderId="340">
      <protection locked="0"/>
    </xf>
    <xf numFmtId="0" fontId="222" fillId="0" borderId="337" applyNumberFormat="0" applyFill="0" applyAlignment="0" applyProtection="0"/>
    <xf numFmtId="205" fontId="35" fillId="0" borderId="341"/>
    <xf numFmtId="253" fontId="211" fillId="0" borderId="340"/>
    <xf numFmtId="0" fontId="91" fillId="0" borderId="339">
      <alignment horizontal="left"/>
    </xf>
    <xf numFmtId="15" fontId="273" fillId="86" borderId="341">
      <alignment horizontal="right"/>
    </xf>
    <xf numFmtId="49" fontId="36" fillId="90" borderId="355">
      <alignment horizontal="left"/>
      <protection locked="0"/>
    </xf>
    <xf numFmtId="249" fontId="39" fillId="0" borderId="357" applyFill="0" applyProtection="0"/>
    <xf numFmtId="17" fontId="201" fillId="44" borderId="355">
      <alignment horizontal="right"/>
    </xf>
    <xf numFmtId="192" fontId="35" fillId="0" borderId="357"/>
    <xf numFmtId="0" fontId="306" fillId="0" borderId="370" applyNumberFormat="0" applyFill="0" applyBorder="0" applyAlignment="0" applyProtection="0"/>
    <xf numFmtId="186" fontId="69" fillId="49" borderId="289" applyNumberFormat="0" applyBorder="0" applyAlignment="0">
      <alignment vertical="center" wrapText="1"/>
    </xf>
    <xf numFmtId="37" fontId="52" fillId="0" borderId="344"/>
    <xf numFmtId="40" fontId="36" fillId="0" borderId="289"/>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6" fillId="0" borderId="308"/>
    <xf numFmtId="0" fontId="183" fillId="72" borderId="335" applyNumberFormat="0" applyAlignment="0" applyProtection="0"/>
    <xf numFmtId="0" fontId="36" fillId="87" borderId="343" applyNumberFormat="0" applyFont="0" applyAlignment="0" applyProtection="0"/>
    <xf numFmtId="192" fontId="35" fillId="0" borderId="341"/>
    <xf numFmtId="0" fontId="36" fillId="87" borderId="326" applyNumberFormat="0" applyFont="0" applyAlignment="0" applyProtection="0"/>
    <xf numFmtId="0" fontId="49" fillId="87" borderId="343" applyNumberFormat="0" applyFont="0" applyAlignment="0" applyProtection="0"/>
    <xf numFmtId="0" fontId="180" fillId="47" borderId="347" applyNumberFormat="0" applyAlignment="0" applyProtection="0"/>
    <xf numFmtId="0" fontId="2" fillId="51" borderId="355"/>
    <xf numFmtId="0" fontId="123" fillId="0" borderId="367"/>
    <xf numFmtId="0" fontId="222" fillId="0" borderId="348" applyNumberFormat="0" applyFill="0" applyAlignment="0" applyProtection="0"/>
    <xf numFmtId="39" fontId="170" fillId="0" borderId="289"/>
    <xf numFmtId="205" fontId="35" fillId="0" borderId="341"/>
    <xf numFmtId="0" fontId="36" fillId="87" borderId="343" applyNumberFormat="0" applyFont="0" applyAlignment="0" applyProtection="0"/>
    <xf numFmtId="0" fontId="145" fillId="66" borderId="355"/>
    <xf numFmtId="201" fontId="35" fillId="0" borderId="341"/>
    <xf numFmtId="40" fontId="36" fillId="0" borderId="340"/>
    <xf numFmtId="0" fontId="288" fillId="0" borderId="338" applyNumberFormat="0" applyFill="0" applyBorder="0" applyAlignment="0" applyProtection="0"/>
    <xf numFmtId="39" fontId="170" fillId="0" borderId="355"/>
    <xf numFmtId="263" fontId="39" fillId="0" borderId="357" applyFill="0" applyProtection="0"/>
    <xf numFmtId="0" fontId="180" fillId="47" borderId="315" applyNumberFormat="0" applyAlignment="0" applyProtection="0"/>
    <xf numFmtId="0" fontId="222" fillId="0" borderId="316" applyNumberFormat="0" applyFill="0" applyAlignment="0" applyProtection="0"/>
    <xf numFmtId="0" fontId="36" fillId="87" borderId="343" applyNumberFormat="0" applyFont="0" applyAlignment="0" applyProtection="0"/>
    <xf numFmtId="192" fontId="35" fillId="0" borderId="291"/>
    <xf numFmtId="194" fontId="35" fillId="0" borderId="291"/>
    <xf numFmtId="201" fontId="35" fillId="0" borderId="291"/>
    <xf numFmtId="0" fontId="91" fillId="0" borderId="290">
      <alignment horizontal="left"/>
    </xf>
    <xf numFmtId="0" fontId="80" fillId="0" borderId="291" applyFont="0" applyFill="0" applyAlignment="0" applyProtection="0"/>
    <xf numFmtId="238" fontId="2" fillId="0" borderId="290"/>
    <xf numFmtId="37" fontId="53" fillId="0" borderId="291" applyNumberFormat="0" applyFont="0" applyFill="0" applyAlignment="0"/>
    <xf numFmtId="39" fontId="170" fillId="0" borderId="355"/>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127" fillId="34" borderId="346"/>
    <xf numFmtId="0" fontId="222" fillId="0" borderId="337" applyNumberFormat="0" applyFill="0" applyAlignment="0" applyProtection="0"/>
    <xf numFmtId="253" fontId="211" fillId="0" borderId="308"/>
    <xf numFmtId="194" fontId="35" fillId="0" borderId="325"/>
    <xf numFmtId="198" fontId="35" fillId="0" borderId="357"/>
    <xf numFmtId="0" fontId="2" fillId="34" borderId="363" applyNumberFormat="0">
      <alignment vertical="center"/>
    </xf>
    <xf numFmtId="249" fontId="39" fillId="0" borderId="341" applyFill="0" applyProtection="0"/>
    <xf numFmtId="0" fontId="36" fillId="0" borderId="289" applyNumberFormat="0">
      <alignment horizontal="right"/>
    </xf>
    <xf numFmtId="0" fontId="36" fillId="87" borderId="343" applyNumberFormat="0" applyFont="0" applyAlignment="0" applyProtection="0"/>
    <xf numFmtId="0" fontId="36" fillId="87" borderId="343" applyNumberFormat="0" applyFont="0" applyAlignment="0" applyProtection="0"/>
    <xf numFmtId="201" fontId="35" fillId="0" borderId="341"/>
    <xf numFmtId="0" fontId="180" fillId="47" borderId="347" applyNumberFormat="0" applyAlignment="0" applyProtection="0"/>
    <xf numFmtId="38" fontId="31" fillId="91" borderId="308" applyNumberFormat="0" applyFont="0" applyBorder="0" applyAlignment="0">
      <alignment horizontal="center"/>
    </xf>
    <xf numFmtId="0" fontId="80" fillId="0" borderId="341" applyFont="0" applyFill="0" applyAlignment="0" applyProtection="0"/>
    <xf numFmtId="37" fontId="147" fillId="0" borderId="345" applyNumberFormat="0" applyFont="0" applyBorder="0" applyAlignment="0"/>
    <xf numFmtId="198" fontId="35" fillId="0" borderId="341"/>
    <xf numFmtId="0" fontId="36" fillId="87" borderId="326" applyNumberFormat="0" applyFont="0" applyAlignment="0" applyProtection="0"/>
    <xf numFmtId="0" fontId="173" fillId="47" borderId="342" applyNumberFormat="0" applyAlignment="0" applyProtection="0"/>
    <xf numFmtId="0" fontId="222" fillId="0" borderId="337" applyNumberFormat="0" applyFill="0" applyAlignment="0" applyProtection="0"/>
    <xf numFmtId="218" fontId="140" fillId="0" borderId="333" applyNumberFormat="0" applyFont="0" applyFill="0" applyAlignment="0" applyProtection="0"/>
    <xf numFmtId="0" fontId="2" fillId="87" borderId="326" applyNumberFormat="0" applyFont="0" applyAlignment="0" applyProtection="0"/>
    <xf numFmtId="0" fontId="36" fillId="87" borderId="343" applyNumberFormat="0" applyFont="0" applyAlignment="0" applyProtection="0"/>
    <xf numFmtId="10" fontId="27" fillId="44" borderId="355" applyNumberFormat="0" applyBorder="0" applyAlignment="0" applyProtection="0"/>
    <xf numFmtId="0" fontId="2" fillId="34" borderId="347" applyNumberFormat="0">
      <alignment vertical="center"/>
    </xf>
    <xf numFmtId="249" fontId="39" fillId="0" borderId="341" applyFill="0" applyProtection="0"/>
    <xf numFmtId="281" fontId="36" fillId="90" borderId="308">
      <protection locked="0"/>
    </xf>
    <xf numFmtId="253" fontId="212" fillId="0" borderId="340"/>
    <xf numFmtId="263" fontId="39" fillId="0" borderId="341" applyFill="0" applyProtection="0"/>
    <xf numFmtId="0" fontId="277" fillId="94" borderId="347" applyNumberFormat="0" applyAlignment="0" applyProtection="0"/>
    <xf numFmtId="0" fontId="36" fillId="87" borderId="326" applyNumberFormat="0" applyFont="0" applyAlignment="0" applyProtection="0"/>
    <xf numFmtId="0" fontId="183" fillId="72" borderId="335" applyNumberFormat="0" applyAlignment="0" applyProtection="0"/>
    <xf numFmtId="0" fontId="72" fillId="38" borderId="355">
      <alignment horizontal="right"/>
    </xf>
    <xf numFmtId="249" fontId="39" fillId="0" borderId="357" applyFill="0" applyProtection="0"/>
    <xf numFmtId="0" fontId="36" fillId="87" borderId="359" applyNumberFormat="0" applyFont="0" applyAlignment="0" applyProtection="0"/>
    <xf numFmtId="38" fontId="36" fillId="90" borderId="355">
      <protection locked="0"/>
    </xf>
    <xf numFmtId="205" fontId="35" fillId="0" borderId="357"/>
    <xf numFmtId="38" fontId="31" fillId="0" borderId="289"/>
    <xf numFmtId="0" fontId="36" fillId="87" borderId="343" applyNumberFormat="0" applyFont="0" applyAlignment="0" applyProtection="0"/>
    <xf numFmtId="264" fontId="168" fillId="0" borderId="341" applyFill="0" applyProtection="0"/>
    <xf numFmtId="37" fontId="53" fillId="0" borderId="341" applyNumberFormat="0" applyFont="0" applyFill="0" applyAlignment="0"/>
    <xf numFmtId="0" fontId="36" fillId="87" borderId="343" applyNumberFormat="0" applyFont="0" applyAlignment="0" applyProtection="0"/>
    <xf numFmtId="249" fontId="39" fillId="0" borderId="341" applyFill="0" applyProtection="0"/>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249" fontId="39" fillId="0" borderId="325" applyFill="0" applyProtection="0"/>
    <xf numFmtId="0" fontId="222" fillId="0" borderId="348" applyNumberFormat="0" applyFill="0" applyAlignment="0" applyProtection="0"/>
    <xf numFmtId="238" fontId="2" fillId="38" borderId="355"/>
    <xf numFmtId="0" fontId="36" fillId="50" borderId="347" applyNumberFormat="0" applyProtection="0">
      <alignment horizontal="left" vertical="center" indent="1"/>
    </xf>
    <xf numFmtId="253" fontId="212" fillId="0" borderId="289"/>
    <xf numFmtId="0" fontId="36" fillId="87" borderId="343" applyNumberFormat="0" applyFont="0" applyAlignment="0" applyProtection="0"/>
    <xf numFmtId="264" fontId="168" fillId="0" borderId="341" applyFill="0" applyProtection="0"/>
    <xf numFmtId="198" fontId="35" fillId="0" borderId="341"/>
    <xf numFmtId="0" fontId="49" fillId="87" borderId="343" applyNumberFormat="0" applyFont="0" applyAlignment="0" applyProtection="0"/>
    <xf numFmtId="37" fontId="53" fillId="0" borderId="341" applyNumberFormat="0" applyFont="0" applyFill="0" applyAlignment="0"/>
    <xf numFmtId="197" fontId="35" fillId="0" borderId="341"/>
    <xf numFmtId="261" fontId="168" fillId="0" borderId="341" applyFill="0" applyProtection="0"/>
    <xf numFmtId="205" fontId="35" fillId="0" borderId="341"/>
    <xf numFmtId="0" fontId="2" fillId="38" borderId="350" applyNumberFormat="0" applyAlignment="0">
      <protection locked="0"/>
    </xf>
    <xf numFmtId="38" fontId="31" fillId="0" borderId="340"/>
    <xf numFmtId="0" fontId="49" fillId="87" borderId="343" applyNumberFormat="0" applyFont="0" applyAlignment="0" applyProtection="0"/>
    <xf numFmtId="0" fontId="36" fillId="87" borderId="343" applyNumberFormat="0" applyFont="0" applyAlignment="0" applyProtection="0"/>
    <xf numFmtId="206" fontId="35" fillId="0" borderId="341"/>
    <xf numFmtId="0" fontId="27" fillId="0" borderId="370" applyNumberFormat="0" applyFill="0" applyAlignment="0" applyProtection="0"/>
    <xf numFmtId="197" fontId="35" fillId="0" borderId="357"/>
    <xf numFmtId="281" fontId="36" fillId="90" borderId="289">
      <protection locked="0"/>
    </xf>
    <xf numFmtId="0" fontId="36" fillId="87" borderId="343" applyNumberFormat="0" applyFont="0" applyAlignment="0" applyProtection="0"/>
    <xf numFmtId="0" fontId="145" fillId="66" borderId="289"/>
    <xf numFmtId="0" fontId="180" fillId="47" borderId="347" applyNumberFormat="0" applyAlignment="0" applyProtection="0"/>
    <xf numFmtId="37" fontId="51" fillId="0" borderId="344"/>
    <xf numFmtId="218" fontId="140" fillId="0" borderId="353" applyNumberFormat="0" applyFont="0" applyFill="0" applyAlignment="0" applyProtection="0"/>
    <xf numFmtId="0" fontId="36" fillId="87" borderId="326" applyNumberFormat="0" applyFont="0" applyAlignment="0" applyProtection="0"/>
    <xf numFmtId="0" fontId="80" fillId="0" borderId="356" applyNumberFormat="0" applyFont="0" applyAlignment="0" applyProtection="0"/>
    <xf numFmtId="0" fontId="36" fillId="87" borderId="359" applyNumberFormat="0" applyFont="0" applyAlignment="0" applyProtection="0"/>
    <xf numFmtId="0" fontId="183" fillId="72" borderId="358" applyNumberFormat="0" applyAlignment="0" applyProtection="0"/>
    <xf numFmtId="0" fontId="180" fillId="47" borderId="347" applyNumberFormat="0" applyAlignment="0" applyProtection="0"/>
    <xf numFmtId="0" fontId="36" fillId="87" borderId="343" applyNumberFormat="0" applyFont="0" applyAlignment="0" applyProtection="0"/>
    <xf numFmtId="261" fontId="168" fillId="0" borderId="341" applyFill="0" applyProtection="0"/>
    <xf numFmtId="191" fontId="35" fillId="0" borderId="341"/>
    <xf numFmtId="0" fontId="36" fillId="87" borderId="343" applyNumberFormat="0" applyFont="0" applyAlignment="0" applyProtection="0"/>
    <xf numFmtId="238" fontId="2" fillId="0" borderId="339"/>
    <xf numFmtId="0" fontId="183" fillId="72" borderId="342" applyNumberFormat="0" applyAlignment="0" applyProtection="0"/>
    <xf numFmtId="190" fontId="35" fillId="0" borderId="341"/>
    <xf numFmtId="197" fontId="35" fillId="0" borderId="341"/>
    <xf numFmtId="0" fontId="27" fillId="0" borderId="354" applyNumberFormat="0" applyFill="0" applyAlignment="0" applyProtection="0"/>
    <xf numFmtId="0" fontId="80" fillId="0" borderId="307" applyNumberFormat="0" applyFont="0" applyAlignment="0" applyProtection="0"/>
    <xf numFmtId="281" fontId="36" fillId="90" borderId="340">
      <protection locked="0"/>
    </xf>
    <xf numFmtId="0" fontId="180" fillId="47" borderId="363" applyNumberFormat="0" applyAlignment="0" applyProtection="0"/>
    <xf numFmtId="0" fontId="222" fillId="0" borderId="364" applyNumberFormat="0" applyFill="0" applyAlignment="0" applyProtection="0"/>
    <xf numFmtId="192" fontId="35" fillId="0" borderId="341"/>
    <xf numFmtId="194" fontId="35" fillId="0" borderId="341"/>
    <xf numFmtId="201" fontId="35" fillId="0" borderId="341"/>
    <xf numFmtId="0" fontId="91" fillId="0" borderId="339">
      <alignment horizontal="left"/>
    </xf>
    <xf numFmtId="0" fontId="80" fillId="0" borderId="341" applyFont="0" applyFill="0" applyAlignment="0" applyProtection="0"/>
    <xf numFmtId="238" fontId="2" fillId="0" borderId="339"/>
    <xf numFmtId="37" fontId="53" fillId="0" borderId="341" applyNumberFormat="0" applyFont="0" applyFill="0" applyAlignment="0"/>
    <xf numFmtId="249" fontId="39" fillId="0" borderId="341" applyFill="0" applyProtection="0"/>
    <xf numFmtId="261" fontId="168" fillId="0" borderId="341" applyFill="0" applyProtection="0"/>
    <xf numFmtId="261" fontId="168" fillId="0" borderId="341" applyFill="0" applyProtection="0"/>
    <xf numFmtId="263" fontId="39" fillId="0" borderId="341" applyFill="0" applyProtection="0"/>
    <xf numFmtId="264" fontId="168" fillId="0" borderId="341" applyFill="0" applyProtection="0"/>
    <xf numFmtId="264" fontId="168" fillId="0" borderId="341" applyFill="0" applyProtection="0"/>
  </cellStyleXfs>
  <cellXfs count="168">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6" fillId="0" borderId="1" xfId="0" applyFont="1" applyBorder="1" applyAlignment="1">
      <alignment vertical="center"/>
    </xf>
    <xf numFmtId="0" fontId="4" fillId="0" borderId="1" xfId="0" applyFont="1" applyBorder="1"/>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7" fillId="0" borderId="0" xfId="0" applyFont="1" applyAlignment="1">
      <alignmen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0" fontId="7" fillId="0" borderId="0" xfId="0" applyFont="1" applyAlignment="1">
      <alignment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1" xfId="0" applyFont="1" applyBorder="1" applyAlignment="1">
      <alignment vertical="center"/>
    </xf>
    <xf numFmtId="3" fontId="6" fillId="0" borderId="1" xfId="0" applyNumberFormat="1" applyFont="1" applyBorder="1" applyAlignment="1">
      <alignment horizontal="right" vertical="center"/>
    </xf>
    <xf numFmtId="0" fontId="7" fillId="0" borderId="3" xfId="0" applyFont="1" applyBorder="1" applyAlignment="1">
      <alignment vertical="center"/>
    </xf>
    <xf numFmtId="3"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0" fontId="4" fillId="0" borderId="0" xfId="0" applyFont="1" applyAlignment="1">
      <alignment vertical="center"/>
    </xf>
    <xf numFmtId="0" fontId="6" fillId="0" borderId="4" xfId="0" applyFont="1" applyBorder="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2" xfId="0" applyFont="1" applyBorder="1" applyAlignment="1">
      <alignment vertical="center"/>
    </xf>
    <xf numFmtId="0" fontId="6" fillId="0" borderId="3" xfId="0" applyFont="1" applyBorder="1" applyAlignment="1">
      <alignment vertical="center"/>
    </xf>
    <xf numFmtId="0" fontId="7" fillId="0" borderId="0" xfId="0" quotePrefix="1" applyFont="1" applyAlignment="1">
      <alignment vertical="center"/>
    </xf>
    <xf numFmtId="164" fontId="6" fillId="0" borderId="1" xfId="0" applyNumberFormat="1" applyFont="1" applyBorder="1" applyAlignment="1">
      <alignment horizontal="right" vertical="center"/>
    </xf>
    <xf numFmtId="0" fontId="6" fillId="0" borderId="5" xfId="0" applyFont="1" applyBorder="1" applyAlignment="1">
      <alignment vertical="center"/>
    </xf>
    <xf numFmtId="164" fontId="6" fillId="0" borderId="5" xfId="0" applyNumberFormat="1" applyFont="1" applyBorder="1" applyAlignment="1">
      <alignment horizontal="right" vertical="center"/>
    </xf>
    <xf numFmtId="0" fontId="8" fillId="0" borderId="0" xfId="0" applyFont="1"/>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164" fontId="9" fillId="0" borderId="3" xfId="0" applyNumberFormat="1" applyFont="1" applyBorder="1" applyAlignment="1">
      <alignment horizontal="right"/>
    </xf>
    <xf numFmtId="164" fontId="8" fillId="0" borderId="1" xfId="0" applyNumberFormat="1" applyFont="1" applyBorder="1"/>
    <xf numFmtId="164" fontId="9" fillId="0" borderId="0" xfId="0" applyNumberFormat="1" applyFont="1" applyAlignment="1">
      <alignment horizontal="right"/>
    </xf>
    <xf numFmtId="0" fontId="7" fillId="0" borderId="2" xfId="0" applyFont="1" applyBorder="1"/>
    <xf numFmtId="164" fontId="8" fillId="0" borderId="2" xfId="0" applyNumberFormat="1" applyFont="1" applyBorder="1" applyAlignment="1">
      <alignment horizontal="right"/>
    </xf>
    <xf numFmtId="164" fontId="8" fillId="0" borderId="0" xfId="0" applyNumberFormat="1" applyFont="1"/>
    <xf numFmtId="0" fontId="6" fillId="0" borderId="0" xfId="0" applyFont="1"/>
    <xf numFmtId="164" fontId="9" fillId="0" borderId="1" xfId="0" applyNumberFormat="1" applyFont="1" applyBorder="1" applyAlignment="1">
      <alignment horizontal="right"/>
    </xf>
    <xf numFmtId="164" fontId="9" fillId="0" borderId="1" xfId="0" applyNumberFormat="1" applyFont="1" applyBorder="1"/>
    <xf numFmtId="4" fontId="8" fillId="0" borderId="0" xfId="0" applyNumberFormat="1" applyFont="1" applyAlignment="1">
      <alignment horizontal="right" vertical="center"/>
    </xf>
    <xf numFmtId="0" fontId="11" fillId="0" borderId="0" xfId="0" applyFont="1"/>
    <xf numFmtId="165" fontId="4" fillId="0" borderId="0" xfId="0" applyNumberFormat="1" applyFont="1"/>
    <xf numFmtId="0" fontId="3" fillId="0" borderId="0" xfId="0" applyFont="1" applyAlignment="1">
      <alignment wrapText="1"/>
    </xf>
    <xf numFmtId="0" fontId="4" fillId="0" borderId="0" xfId="0" applyFont="1" applyAlignment="1">
      <alignment wrapText="1"/>
    </xf>
    <xf numFmtId="0" fontId="3" fillId="0" borderId="0" xfId="0" applyFont="1"/>
    <xf numFmtId="165" fontId="3" fillId="0" borderId="0" xfId="0" applyNumberFormat="1" applyFont="1"/>
    <xf numFmtId="0" fontId="10" fillId="0" borderId="0" xfId="0" applyFont="1" applyAlignment="1">
      <alignment vertical="center"/>
    </xf>
    <xf numFmtId="0" fontId="11" fillId="0" borderId="0" xfId="0" applyFont="1" applyAlignment="1">
      <alignment horizontal="justify"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0" fontId="6" fillId="0" borderId="2" xfId="0" applyFont="1" applyBorder="1"/>
    <xf numFmtId="3" fontId="5" fillId="0" borderId="0" xfId="0" applyNumberFormat="1" applyFont="1"/>
    <xf numFmtId="1" fontId="13" fillId="0" borderId="0" xfId="10" applyNumberFormat="1" applyFont="1"/>
    <xf numFmtId="168" fontId="13" fillId="0" borderId="0" xfId="11" applyNumberFormat="1" applyFont="1" applyFill="1" applyBorder="1"/>
    <xf numFmtId="166" fontId="13" fillId="0" borderId="0" xfId="11" applyNumberFormat="1" applyFont="1" applyFill="1" applyBorder="1"/>
    <xf numFmtId="164" fontId="5" fillId="0" borderId="0" xfId="0" applyNumberFormat="1" applyFont="1"/>
    <xf numFmtId="43" fontId="5" fillId="0" borderId="0" xfId="0" applyNumberFormat="1" applyFont="1"/>
    <xf numFmtId="0" fontId="3" fillId="0" borderId="2" xfId="0" applyFont="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8" fontId="19" fillId="0" borderId="0" xfId="10" applyNumberFormat="1" applyFont="1"/>
    <xf numFmtId="0" fontId="329" fillId="0" borderId="0" xfId="10" applyFont="1"/>
    <xf numFmtId="0" fontId="329" fillId="2" borderId="3" xfId="10" applyFont="1" applyFill="1" applyBorder="1"/>
    <xf numFmtId="0" fontId="328" fillId="0" borderId="3" xfId="10" applyFont="1" applyBorder="1"/>
    <xf numFmtId="168" fontId="328" fillId="0" borderId="0" xfId="11" applyNumberFormat="1" applyFont="1" applyFill="1" applyBorder="1"/>
    <xf numFmtId="0" fontId="329" fillId="0" borderId="1" xfId="10" applyFont="1" applyBorder="1"/>
    <xf numFmtId="1" fontId="329" fillId="0" borderId="0" xfId="10" applyNumberFormat="1" applyFont="1"/>
    <xf numFmtId="169" fontId="328" fillId="0" borderId="0" xfId="12" applyNumberFormat="1" applyFont="1" applyFill="1" applyBorder="1"/>
    <xf numFmtId="169" fontId="329" fillId="0" borderId="0" xfId="12" applyNumberFormat="1" applyFont="1" applyFill="1" applyBorder="1"/>
    <xf numFmtId="0" fontId="329" fillId="0" borderId="2" xfId="10" applyFont="1" applyBorder="1"/>
    <xf numFmtId="3" fontId="329" fillId="2" borderId="3" xfId="10" applyNumberFormat="1" applyFont="1" applyFill="1" applyBorder="1"/>
    <xf numFmtId="165" fontId="4" fillId="0" borderId="0" xfId="0" applyNumberFormat="1" applyFont="1" applyAlignment="1">
      <alignment horizontal="right"/>
    </xf>
    <xf numFmtId="165" fontId="4" fillId="0" borderId="2" xfId="0" applyNumberFormat="1" applyFont="1" applyBorder="1"/>
    <xf numFmtId="0" fontId="20" fillId="0" borderId="6" xfId="10" applyFont="1" applyBorder="1" applyAlignment="1">
      <alignment horizontal="center"/>
    </xf>
    <xf numFmtId="168" fontId="13" fillId="0" borderId="0" xfId="10" applyNumberFormat="1" applyFont="1"/>
    <xf numFmtId="3" fontId="13" fillId="0" borderId="0" xfId="10" applyNumberFormat="1" applyFont="1"/>
    <xf numFmtId="0" fontId="19" fillId="0" borderId="13" xfId="10" applyFont="1" applyBorder="1"/>
    <xf numFmtId="0" fontId="20" fillId="0" borderId="13" xfId="10" applyFont="1" applyBorder="1"/>
    <xf numFmtId="0" fontId="20" fillId="0" borderId="7" xfId="10" applyFont="1" applyBorder="1" applyAlignment="1">
      <alignment horizontal="center"/>
    </xf>
    <xf numFmtId="0" fontId="4" fillId="104" borderId="0" xfId="0" applyFont="1" applyFill="1"/>
    <xf numFmtId="0" fontId="3" fillId="0" borderId="372" xfId="0" applyFont="1" applyBorder="1"/>
    <xf numFmtId="0" fontId="4" fillId="0" borderId="372" xfId="0" applyFont="1" applyBorder="1"/>
    <xf numFmtId="165" fontId="3" fillId="0" borderId="372" xfId="0" applyNumberFormat="1" applyFont="1" applyBorder="1"/>
    <xf numFmtId="0" fontId="330" fillId="0" borderId="0" xfId="10" applyFont="1"/>
    <xf numFmtId="168" fontId="13" fillId="0" borderId="373" xfId="11" applyNumberFormat="1" applyFont="1" applyFill="1" applyBorder="1"/>
    <xf numFmtId="0" fontId="20" fillId="0" borderId="6" xfId="10" applyFont="1" applyBorder="1" applyAlignment="1">
      <alignment horizontal="left" vertical="top"/>
    </xf>
    <xf numFmtId="0" fontId="20" fillId="0" borderId="7" xfId="10" applyFont="1" applyBorder="1" applyAlignment="1">
      <alignment horizontal="left" vertical="top"/>
    </xf>
    <xf numFmtId="0" fontId="20" fillId="2" borderId="387" xfId="10" applyFont="1" applyFill="1" applyBorder="1"/>
    <xf numFmtId="0" fontId="20" fillId="0" borderId="387" xfId="10" applyFont="1" applyBorder="1"/>
    <xf numFmtId="0" fontId="19" fillId="0" borderId="375" xfId="10" applyFont="1" applyBorder="1"/>
    <xf numFmtId="0" fontId="19" fillId="0" borderId="12" xfId="10" applyFont="1" applyBorder="1"/>
    <xf numFmtId="0" fontId="19" fillId="0" borderId="15" xfId="10" applyFont="1" applyBorder="1"/>
    <xf numFmtId="166" fontId="20" fillId="0" borderId="6" xfId="10" applyNumberFormat="1" applyFont="1" applyBorder="1" applyAlignment="1">
      <alignment horizontal="center" wrapText="1"/>
    </xf>
    <xf numFmtId="166" fontId="20" fillId="0" borderId="7" xfId="10" applyNumberFormat="1" applyFont="1" applyBorder="1" applyAlignment="1">
      <alignment horizontal="center" wrapText="1"/>
    </xf>
    <xf numFmtId="0" fontId="6" fillId="0" borderId="356" xfId="0" applyFont="1" applyBorder="1"/>
    <xf numFmtId="0" fontId="6" fillId="0" borderId="373" xfId="0" applyFont="1" applyBorder="1"/>
    <xf numFmtId="168" fontId="19" fillId="0" borderId="0" xfId="11" applyNumberFormat="1" applyFont="1" applyFill="1" applyBorder="1"/>
    <xf numFmtId="168" fontId="20" fillId="0" borderId="0" xfId="11" applyNumberFormat="1" applyFont="1" applyFill="1" applyBorder="1"/>
    <xf numFmtId="170" fontId="19" fillId="0" borderId="0" xfId="11" applyNumberFormat="1" applyFont="1" applyFill="1" applyBorder="1" applyAlignment="1">
      <alignment horizontal="right"/>
    </xf>
    <xf numFmtId="331" fontId="20" fillId="0" borderId="371" xfId="11" applyNumberFormat="1" applyFont="1" applyFill="1" applyBorder="1" applyAlignment="1">
      <alignment horizontal="right"/>
    </xf>
    <xf numFmtId="3" fontId="20" fillId="2" borderId="371" xfId="11" applyNumberFormat="1" applyFont="1" applyFill="1" applyBorder="1"/>
    <xf numFmtId="3" fontId="19" fillId="0" borderId="13" xfId="10" applyNumberFormat="1" applyFont="1" applyBorder="1"/>
    <xf numFmtId="3" fontId="20" fillId="0" borderId="0" xfId="10" applyNumberFormat="1" applyFont="1"/>
    <xf numFmtId="3" fontId="20" fillId="0" borderId="371" xfId="11" applyNumberFormat="1" applyFont="1" applyFill="1" applyBorder="1"/>
    <xf numFmtId="3" fontId="20" fillId="0" borderId="13" xfId="10" applyNumberFormat="1" applyFont="1" applyBorder="1"/>
    <xf numFmtId="3" fontId="19" fillId="0" borderId="386" xfId="11" applyNumberFormat="1" applyFont="1" applyFill="1" applyBorder="1"/>
    <xf numFmtId="3" fontId="19" fillId="0" borderId="14" xfId="11" applyNumberFormat="1" applyFont="1" applyFill="1" applyBorder="1"/>
    <xf numFmtId="3" fontId="19" fillId="0" borderId="0" xfId="10" applyNumberFormat="1" applyFont="1"/>
    <xf numFmtId="3" fontId="20" fillId="0" borderId="371" xfId="11" applyNumberFormat="1" applyFont="1" applyBorder="1"/>
    <xf numFmtId="3" fontId="19" fillId="0" borderId="386" xfId="11" applyNumberFormat="1" applyFont="1" applyBorder="1"/>
    <xf numFmtId="3" fontId="19" fillId="0" borderId="14" xfId="11" applyNumberFormat="1" applyFont="1" applyBorder="1"/>
    <xf numFmtId="3" fontId="19" fillId="0" borderId="16" xfId="11" applyNumberFormat="1" applyFont="1" applyBorder="1"/>
    <xf numFmtId="3" fontId="19" fillId="0" borderId="16" xfId="11" applyNumberFormat="1" applyFont="1" applyFill="1" applyBorder="1"/>
    <xf numFmtId="331" fontId="20" fillId="2" borderId="371" xfId="11" applyNumberFormat="1" applyFont="1" applyFill="1" applyBorder="1"/>
    <xf numFmtId="331" fontId="20" fillId="0" borderId="0" xfId="10" applyNumberFormat="1" applyFont="1"/>
    <xf numFmtId="331" fontId="20" fillId="0" borderId="371" xfId="11" applyNumberFormat="1" applyFont="1" applyFill="1" applyBorder="1"/>
    <xf numFmtId="331" fontId="19" fillId="0" borderId="14" xfId="11" applyNumberFormat="1" applyFont="1" applyFill="1" applyBorder="1"/>
    <xf numFmtId="331" fontId="19" fillId="0" borderId="0" xfId="10" applyNumberFormat="1" applyFont="1"/>
    <xf numFmtId="331" fontId="20" fillId="0" borderId="371" xfId="11" applyNumberFormat="1" applyFont="1" applyBorder="1"/>
    <xf numFmtId="331" fontId="19" fillId="0" borderId="386" xfId="11" applyNumberFormat="1" applyFont="1" applyBorder="1"/>
    <xf numFmtId="331" fontId="19" fillId="0" borderId="14" xfId="11" applyNumberFormat="1" applyFont="1" applyBorder="1"/>
    <xf numFmtId="331" fontId="19" fillId="0" borderId="16" xfId="11" applyNumberFormat="1" applyFont="1" applyFill="1" applyBorder="1"/>
    <xf numFmtId="331" fontId="19" fillId="0" borderId="14" xfId="11" applyNumberFormat="1" applyFont="1" applyFill="1" applyBorder="1" applyAlignment="1">
      <alignment horizontal="right"/>
    </xf>
    <xf numFmtId="3" fontId="20" fillId="0" borderId="0" xfId="11" applyNumberFormat="1" applyFont="1" applyFill="1" applyBorder="1"/>
    <xf numFmtId="3" fontId="20" fillId="0" borderId="0" xfId="12" applyNumberFormat="1" applyFont="1" applyFill="1" applyBorder="1"/>
    <xf numFmtId="3" fontId="19" fillId="0" borderId="0" xfId="12" applyNumberFormat="1" applyFont="1" applyFill="1" applyBorder="1"/>
    <xf numFmtId="3" fontId="20" fillId="2" borderId="371" xfId="10" applyNumberFormat="1" applyFont="1" applyFill="1" applyBorder="1"/>
    <xf numFmtId="331" fontId="19" fillId="0" borderId="386" xfId="11" applyNumberFormat="1" applyFont="1" applyFill="1" applyBorder="1" applyAlignment="1">
      <alignment horizontal="right"/>
    </xf>
    <xf numFmtId="331" fontId="19" fillId="0" borderId="16" xfId="11" applyNumberFormat="1" applyFont="1" applyFill="1" applyBorder="1" applyAlignment="1">
      <alignment horizontal="right"/>
    </xf>
    <xf numFmtId="331" fontId="20" fillId="2" borderId="371" xfId="11" applyNumberFormat="1" applyFont="1" applyFill="1" applyBorder="1" applyAlignment="1">
      <alignment horizontal="right"/>
    </xf>
    <xf numFmtId="331" fontId="20" fillId="0" borderId="0" xfId="10" applyNumberFormat="1" applyFont="1" applyAlignment="1">
      <alignment horizontal="right"/>
    </xf>
    <xf numFmtId="331" fontId="20" fillId="0" borderId="14" xfId="11" applyNumberFormat="1" applyFont="1" applyFill="1" applyBorder="1" applyAlignment="1">
      <alignment horizontal="right"/>
    </xf>
    <xf numFmtId="331" fontId="20" fillId="2" borderId="371" xfId="10" applyNumberFormat="1" applyFont="1" applyFill="1" applyBorder="1" applyAlignment="1">
      <alignment horizontal="right"/>
    </xf>
    <xf numFmtId="164" fontId="9" fillId="0" borderId="2" xfId="0" applyNumberFormat="1" applyFont="1" applyBorder="1" applyAlignment="1">
      <alignment horizontal="right"/>
    </xf>
    <xf numFmtId="3" fontId="19" fillId="0" borderId="0" xfId="11" applyNumberFormat="1" applyFont="1" applyFill="1" applyBorder="1"/>
    <xf numFmtId="331" fontId="19" fillId="0" borderId="0" xfId="11" applyNumberFormat="1" applyFont="1" applyFill="1" applyBorder="1" applyAlignment="1">
      <alignment horizontal="right"/>
    </xf>
    <xf numFmtId="0" fontId="331" fillId="0" borderId="0" xfId="10" applyFont="1"/>
    <xf numFmtId="0" fontId="5" fillId="0" borderId="0" xfId="0" applyFont="1" applyAlignment="1">
      <alignment horizontal="left" vertical="top" wrapText="1"/>
    </xf>
    <xf numFmtId="0" fontId="10" fillId="0" borderId="0" xfId="0" applyFont="1" applyAlignment="1">
      <alignment horizontal="center" vertical="center"/>
    </xf>
  </cellXfs>
  <cellStyles count="13742">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2 2" xfId="13197" xr:uid="{FCFE0DBB-3076-4750-9AE5-1DC2C6F5EAAA}"/>
    <cellStyle name="AÇIK 2 2 3" xfId="8282" xr:uid="{00000000-0005-0000-0000-00004A030000}"/>
    <cellStyle name="AÇIK 2 2 3 2" xfId="12414" xr:uid="{B86FCC67-F538-4698-9B9B-E0CC04ECFCF2}"/>
    <cellStyle name="AÇIK 2 2 4" xfId="11095" xr:uid="{A70FA5A7-8D4E-4571-BBEC-6119B3AA1367}"/>
    <cellStyle name="AÇIK 2 3" xfId="8415" xr:uid="{00000000-0005-0000-0000-00004B030000}"/>
    <cellStyle name="AÇIK 2 3 2" xfId="12547" xr:uid="{9F40E4F0-0FA2-4BB4-AC8F-775FCECF80F6}"/>
    <cellStyle name="AÇIK 2 4" xfId="9219" xr:uid="{00000000-0005-0000-0000-00004C030000}"/>
    <cellStyle name="AÇIK 2 4 2" xfId="13350" xr:uid="{ED16D17B-B36C-4F20-9835-17973898371E}"/>
    <cellStyle name="AÇIK 3" xfId="4418" xr:uid="{00000000-0005-0000-0000-00004D030000}"/>
    <cellStyle name="AÇIK 3 2" xfId="6762" xr:uid="{00000000-0005-0000-0000-00004E030000}"/>
    <cellStyle name="AÇIK 3 2 2" xfId="8207" xr:uid="{00000000-0005-0000-0000-00004F030000}"/>
    <cellStyle name="AÇIK 3 2 2 2" xfId="12339" xr:uid="{285819DD-FFC3-47C1-84E0-EC92C7755BC6}"/>
    <cellStyle name="AÇIK 3 2 3" xfId="11560" xr:uid="{EC15F3D5-51E4-4294-A4E7-17F7C63DA2E4}"/>
    <cellStyle name="AÇIK 3 3" xfId="8635" xr:uid="{00000000-0005-0000-0000-000050030000}"/>
    <cellStyle name="AÇIK 3 3 2" xfId="12767" xr:uid="{43A5065C-5DD7-43B1-867D-9360D7D371DB}"/>
    <cellStyle name="AÇIK 3 4" xfId="9245" xr:uid="{00000000-0005-0000-0000-000051030000}"/>
    <cellStyle name="AÇIK 3 4 2" xfId="13376" xr:uid="{7225A1D7-FACA-4441-8A82-D69A4D4EEE69}"/>
    <cellStyle name="AÇIK 4" xfId="5684" xr:uid="{00000000-0005-0000-0000-000052030000}"/>
    <cellStyle name="AÇIK 4 2" xfId="9391" xr:uid="{00000000-0005-0000-0000-000053030000}"/>
    <cellStyle name="AÇIK 4 2 2" xfId="13522" xr:uid="{FE2AC599-DFC3-459B-B602-37AA6BD42C40}"/>
    <cellStyle name="AÇIK 4 3" xfId="10954" xr:uid="{C8EE27DB-FB96-4E53-95A9-0F1F501A185C}"/>
    <cellStyle name="AÇIK 5" xfId="8285" xr:uid="{00000000-0005-0000-0000-000054030000}"/>
    <cellStyle name="AÇIK 5 2" xfId="12417" xr:uid="{E056EDBD-5ABC-45BC-B80A-4A8B34F4CAF6}"/>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2 2" xfId="13280" xr:uid="{2500A087-9DA3-430B-A13B-D0D7A9C89E8C}"/>
    <cellStyle name="Arial6Bold 2 2 3" xfId="9389" xr:uid="{00000000-0005-0000-0000-000066030000}"/>
    <cellStyle name="Arial6Bold 2 2 3 2" xfId="13520" xr:uid="{47130725-834E-4849-A3EE-22DFA37FF2FB}"/>
    <cellStyle name="Arial6Bold 2 2 4" xfId="11208" xr:uid="{85DA6A2A-3F6D-459F-9AD6-57B32C1D1F51}"/>
    <cellStyle name="Arial6Bold 2 3" xfId="8484" xr:uid="{00000000-0005-0000-0000-000067030000}"/>
    <cellStyle name="Arial6Bold 2 3 2" xfId="12616" xr:uid="{DA7DD4EE-A27D-4381-8A8A-42C6E58A8F35}"/>
    <cellStyle name="Arial6Bold 2 4" xfId="8393" xr:uid="{00000000-0005-0000-0000-000068030000}"/>
    <cellStyle name="Arial6Bold 2 4 2" xfId="12525" xr:uid="{143400D3-241A-4830-B623-493240886CEE}"/>
    <cellStyle name="Arial6Bold 2 5" xfId="10052" xr:uid="{B8CD955B-E829-4CDC-86FC-BFB3E8B14748}"/>
    <cellStyle name="Arial6Bold 3" xfId="5804" xr:uid="{00000000-0005-0000-0000-000069030000}"/>
    <cellStyle name="Arial6Bold 3 2" xfId="9020" xr:uid="{00000000-0005-0000-0000-00006A030000}"/>
    <cellStyle name="Arial6Bold 3 2 2" xfId="13151" xr:uid="{FD64156D-516E-4CC1-919C-0598C2FB9686}"/>
    <cellStyle name="Arial6Bold 3 3" xfId="8271" xr:uid="{00000000-0005-0000-0000-00006B030000}"/>
    <cellStyle name="Arial6Bold 3 3 2" xfId="12403" xr:uid="{CBD39CF0-707F-4763-9E78-778EA2AA0C27}"/>
    <cellStyle name="Arial6Bold 3 4" xfId="11021" xr:uid="{9B8682E3-0385-460E-B5A1-B1F7DB8F5AC5}"/>
    <cellStyle name="Arial6Bold 4" xfId="9488" xr:uid="{00000000-0005-0000-0000-00006C030000}"/>
    <cellStyle name="Arial6Bold 4 2" xfId="13619" xr:uid="{6B5A7218-01CE-4091-85CA-3DC12F1B4AF4}"/>
    <cellStyle name="Arial6Bold 5" xfId="9891" xr:uid="{F95DFCFF-6916-4F1E-8513-FEDB1793131A}"/>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2 2" xfId="13281" xr:uid="{4BE1289C-61F9-4523-8576-0E9CB0607A23}"/>
    <cellStyle name="Arial8Bold 2 2 3" xfId="8760" xr:uid="{00000000-0005-0000-0000-000071030000}"/>
    <cellStyle name="Arial8Bold 2 2 3 2" xfId="12891" xr:uid="{FFCADCA3-E8C2-482C-958C-E0E48F922FEE}"/>
    <cellStyle name="Arial8Bold 2 2 4" xfId="11209" xr:uid="{F225A471-BCC0-4F20-A06B-5E7F7395C76E}"/>
    <cellStyle name="Arial8Bold 2 3" xfId="8485" xr:uid="{00000000-0005-0000-0000-000072030000}"/>
    <cellStyle name="Arial8Bold 2 3 2" xfId="12617" xr:uid="{0EACF794-3237-46E4-9102-E91815DDADA4}"/>
    <cellStyle name="Arial8Bold 2 4" xfId="9217" xr:uid="{00000000-0005-0000-0000-000073030000}"/>
    <cellStyle name="Arial8Bold 2 4 2" xfId="13348" xr:uid="{FA28DCE7-3946-44EB-AA68-32B9E628C7B1}"/>
    <cellStyle name="Arial8Bold 2 5" xfId="10053" xr:uid="{FAEDD10F-3DF1-4549-9C92-210217E0114B}"/>
    <cellStyle name="Arial8Bold 3" xfId="5805" xr:uid="{00000000-0005-0000-0000-000074030000}"/>
    <cellStyle name="Arial8Bold 3 2" xfId="9021" xr:uid="{00000000-0005-0000-0000-000075030000}"/>
    <cellStyle name="Arial8Bold 3 2 2" xfId="13152" xr:uid="{D1A6AF1C-82E4-4DC1-B1C9-DAA61521DB0F}"/>
    <cellStyle name="Arial8Bold 3 3" xfId="8231" xr:uid="{00000000-0005-0000-0000-000076030000}"/>
    <cellStyle name="Arial8Bold 3 3 2" xfId="12363" xr:uid="{EC601901-5DFA-4350-ABAE-EFDDB1123FB2}"/>
    <cellStyle name="Arial8Bold 3 4" xfId="11022" xr:uid="{28D9922A-5C42-4D48-A8BC-419D57D1524F}"/>
    <cellStyle name="Arial8Bold 4" xfId="8860" xr:uid="{00000000-0005-0000-0000-000077030000}"/>
    <cellStyle name="Arial8Bold 4 2" xfId="12991" xr:uid="{D6761604-58C4-4EFB-ADE3-4ABE48CE7FEE}"/>
    <cellStyle name="Arial8Bold 5" xfId="9892" xr:uid="{8D73D0BE-29F6-4C6F-BF5C-99957AF61BC8}"/>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2 2" xfId="13282" xr:uid="{3B96E070-2C12-4010-BFB0-716B17F93C62}"/>
    <cellStyle name="Arial8Italic 2 2 3" xfId="8703" xr:uid="{00000000-0005-0000-0000-00007C030000}"/>
    <cellStyle name="Arial8Italic 2 2 3 2" xfId="12834" xr:uid="{A8FC1DEB-AB36-4CD0-B109-FE40E7CD4AD5}"/>
    <cellStyle name="Arial8Italic 2 2 4" xfId="11210" xr:uid="{17174548-72C9-42B7-9452-1EDA87185B90}"/>
    <cellStyle name="Arial8Italic 2 3" xfId="8486" xr:uid="{00000000-0005-0000-0000-00007D030000}"/>
    <cellStyle name="Arial8Italic 2 3 2" xfId="12618" xr:uid="{0F5C354C-A911-4797-895E-5A854A46ACE7}"/>
    <cellStyle name="Arial8Italic 2 4" xfId="8552" xr:uid="{00000000-0005-0000-0000-00007E030000}"/>
    <cellStyle name="Arial8Italic 2 4 2" xfId="12684" xr:uid="{80B24838-45D0-4654-AAE8-62206C48CD49}"/>
    <cellStyle name="Arial8Italic 2 5" xfId="10054" xr:uid="{E38AFA94-8302-49AE-877A-1F76FBE18D90}"/>
    <cellStyle name="Arial8Italic 3" xfId="5806" xr:uid="{00000000-0005-0000-0000-00007F030000}"/>
    <cellStyle name="Arial8Italic 3 2" xfId="9022" xr:uid="{00000000-0005-0000-0000-000080030000}"/>
    <cellStyle name="Arial8Italic 3 2 2" xfId="13153" xr:uid="{2EEDBEC6-DFA9-4103-9CD1-C98DF99A6C9D}"/>
    <cellStyle name="Arial8Italic 3 3" xfId="8215" xr:uid="{00000000-0005-0000-0000-000081030000}"/>
    <cellStyle name="Arial8Italic 3 3 2" xfId="12347" xr:uid="{5469CBF4-371B-435C-8C2E-34EF6F21390E}"/>
    <cellStyle name="Arial8Italic 3 4" xfId="11023" xr:uid="{C5F69F45-9C7D-48B9-AB0F-3A1E4997E730}"/>
    <cellStyle name="Arial8Italic 4" xfId="9262" xr:uid="{00000000-0005-0000-0000-000082030000}"/>
    <cellStyle name="Arial8Italic 4 2" xfId="13393" xr:uid="{CB80CF9E-91E7-41EE-B79F-F7C3966B6D16}"/>
    <cellStyle name="Arial8Italic 5" xfId="9893" xr:uid="{42204E77-EB38-4C80-8172-565C91BA0015}"/>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2 2" xfId="13283" xr:uid="{B5409C71-EA2C-49AB-945F-D12DC4E9FD70}"/>
    <cellStyle name="ArialNormal 2 2 3" xfId="9572" xr:uid="{00000000-0005-0000-0000-000087030000}"/>
    <cellStyle name="ArialNormal 2 2 3 2" xfId="13703" xr:uid="{05556317-6CA9-4AD7-B0E6-71A6CDC73EF0}"/>
    <cellStyle name="ArialNormal 2 2 4" xfId="11211" xr:uid="{DC8D82E6-9294-411F-A58F-B70849C794B6}"/>
    <cellStyle name="ArialNormal 2 3" xfId="8487" xr:uid="{00000000-0005-0000-0000-000088030000}"/>
    <cellStyle name="ArialNormal 2 3 2" xfId="12619" xr:uid="{3771DDCD-2126-4D19-B3B2-3EA9892B3CDC}"/>
    <cellStyle name="ArialNormal 2 4" xfId="9593" xr:uid="{00000000-0005-0000-0000-000089030000}"/>
    <cellStyle name="ArialNormal 2 4 2" xfId="13724" xr:uid="{A87E22DB-E87A-472A-A38B-D742D3A2B0F9}"/>
    <cellStyle name="ArialNormal 2 5" xfId="10055" xr:uid="{E6CD9FF1-F58A-4BFE-AEF2-20BBB8A3CAC5}"/>
    <cellStyle name="ArialNormal 3" xfId="5807" xr:uid="{00000000-0005-0000-0000-00008A030000}"/>
    <cellStyle name="ArialNormal 3 2" xfId="9023" xr:uid="{00000000-0005-0000-0000-00008B030000}"/>
    <cellStyle name="ArialNormal 3 2 2" xfId="13154" xr:uid="{AFAC1232-8546-4B1A-90B4-26F93957A209}"/>
    <cellStyle name="ArialNormal 3 3" xfId="8630" xr:uid="{00000000-0005-0000-0000-00008C030000}"/>
    <cellStyle name="ArialNormal 3 3 2" xfId="12762" xr:uid="{A034B9C6-5F92-4050-8771-172403098F33}"/>
    <cellStyle name="ArialNormal 3 4" xfId="11024" xr:uid="{1C97F5BB-6E91-4944-9944-7483247D7E16}"/>
    <cellStyle name="ArialNormal 4" xfId="8598" xr:uid="{00000000-0005-0000-0000-00008D030000}"/>
    <cellStyle name="ArialNormal 4 2" xfId="12730" xr:uid="{200DC677-B175-48CD-9C03-4DEFA0227178}"/>
    <cellStyle name="ArialNormal 5" xfId="9894" xr:uid="{8F69E927-1580-4624-9A93-7CCEBA9FC83F}"/>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3 2 2" xfId="11078" xr:uid="{4FDF7D12-0B8C-4DC9-9AD5-D019C0BF532C}"/>
    <cellStyle name="Binlik Ayracı 2 3 3" xfId="9944" xr:uid="{A7F0C751-14D0-4356-8AA1-7081998D7EDA}"/>
    <cellStyle name="Binlik Ayracı 2 4" xfId="2043" xr:uid="{00000000-0005-0000-0000-0000AA030000}"/>
    <cellStyle name="Binlik Ayracı 2 4 2" xfId="5677" xr:uid="{00000000-0005-0000-0000-0000AB030000}"/>
    <cellStyle name="Binlik Ayracı 2 4 2 2" xfId="10947" xr:uid="{FD5F4F76-D34C-4298-ADD7-0284A5F2D345}"/>
    <cellStyle name="Binlik Ayracı 2 4 3" xfId="9833" xr:uid="{E05A4511-3CF4-40FE-9ED5-B09907174B82}"/>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2 2" xfId="13198" xr:uid="{902B2600-A388-4803-BEA5-0066FA847204}"/>
    <cellStyle name="BMU001 2 2 3" xfId="9543" xr:uid="{00000000-0005-0000-0000-0000B9030000}"/>
    <cellStyle name="BMU001 2 2 3 2" xfId="13674" xr:uid="{DAC2A243-7C45-43B4-8593-52E7AD32482F}"/>
    <cellStyle name="BMU001 2 2 4" xfId="11096" xr:uid="{75D030F3-E2AD-4F64-B765-740A9E8D3604}"/>
    <cellStyle name="BMU001 2 3" xfId="8416" xr:uid="{00000000-0005-0000-0000-0000BA030000}"/>
    <cellStyle name="BMU001 2 3 2" xfId="12548" xr:uid="{23D61147-94B5-4044-8DAB-D668298D2F57}"/>
    <cellStyle name="BMU001 2 4" xfId="8554" xr:uid="{00000000-0005-0000-0000-0000BB030000}"/>
    <cellStyle name="BMU001 2 4 2" xfId="12686" xr:uid="{FE0A5494-5E8A-40FC-B449-AD0BC5D1FEFE}"/>
    <cellStyle name="BMU001 3" xfId="4419" xr:uid="{00000000-0005-0000-0000-0000BC030000}"/>
    <cellStyle name="BMU001 3 2" xfId="6763" xr:uid="{00000000-0005-0000-0000-0000BD030000}"/>
    <cellStyle name="BMU001 3 2 2" xfId="8206" xr:uid="{00000000-0005-0000-0000-0000BE030000}"/>
    <cellStyle name="BMU001 3 2 2 2" xfId="12338" xr:uid="{3A6BF8C8-7D4C-45BC-A68C-2646A721A6B1}"/>
    <cellStyle name="BMU001 3 2 3" xfId="11561" xr:uid="{96BAAD8A-9CBA-451A-9124-1CC6D279CA65}"/>
    <cellStyle name="BMU001 3 3" xfId="8636" xr:uid="{00000000-0005-0000-0000-0000BF030000}"/>
    <cellStyle name="BMU001 3 3 2" xfId="12768" xr:uid="{35C9ED59-3532-4875-86DA-F9B57AF6FE42}"/>
    <cellStyle name="BMU001 3 4" xfId="8580" xr:uid="{00000000-0005-0000-0000-0000C0030000}"/>
    <cellStyle name="BMU001 3 4 2" xfId="12712" xr:uid="{2533AD34-D27D-4FDB-854B-1C28B9CEC4B3}"/>
    <cellStyle name="BMU001 4" xfId="5685" xr:uid="{00000000-0005-0000-0000-0000C1030000}"/>
    <cellStyle name="BMU001 4 2" xfId="8762" xr:uid="{00000000-0005-0000-0000-0000C2030000}"/>
    <cellStyle name="BMU001 4 2 2" xfId="12893" xr:uid="{DEDFF031-6387-4A23-A6AF-91E308309518}"/>
    <cellStyle name="BMU001 4 3" xfId="10955" xr:uid="{B743CF24-F44E-4CCC-8D3E-B5D10DA816B1}"/>
    <cellStyle name="BMU001 5" xfId="8286" xr:uid="{00000000-0005-0000-0000-0000C3030000}"/>
    <cellStyle name="BMU001 5 2" xfId="12418" xr:uid="{CD12E244-E381-4BF6-9723-2F24084C5E7B}"/>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2 2" xfId="13199" xr:uid="{9E9047C5-F503-40B1-98BF-B27375DA1CC0}"/>
    <cellStyle name="BMU001pol 2 2 3" xfId="8940" xr:uid="{00000000-0005-0000-0000-0000C8030000}"/>
    <cellStyle name="BMU001pol 2 2 3 2" xfId="13071" xr:uid="{A4790673-265B-4EDF-AB2C-40AC9AA2ABFF}"/>
    <cellStyle name="BMU001pol 2 2 4" xfId="11097" xr:uid="{9A148434-915E-47C2-8C82-93E79B2C4BBD}"/>
    <cellStyle name="BMU001pol 2 3" xfId="8417" xr:uid="{00000000-0005-0000-0000-0000C9030000}"/>
    <cellStyle name="BMU001pol 2 3 2" xfId="12549" xr:uid="{36A3CCBE-6619-4EA0-8C8A-46B9214CDB49}"/>
    <cellStyle name="BMU001pol 2 4" xfId="9595" xr:uid="{00000000-0005-0000-0000-0000CA030000}"/>
    <cellStyle name="BMU001pol 2 4 2" xfId="13726" xr:uid="{8B6A5E64-720E-46B3-9C1D-EFF89E1DFEC6}"/>
    <cellStyle name="BMU001pol 3" xfId="4420" xr:uid="{00000000-0005-0000-0000-0000CB030000}"/>
    <cellStyle name="BMU001pol 3 2" xfId="6764" xr:uid="{00000000-0005-0000-0000-0000CC030000}"/>
    <cellStyle name="BMU001pol 3 2 2" xfId="8205" xr:uid="{00000000-0005-0000-0000-0000CD030000}"/>
    <cellStyle name="BMU001pol 3 2 2 2" xfId="12337" xr:uid="{53F2BA88-2BA1-4801-9F53-775D6B02EDDA}"/>
    <cellStyle name="BMU001pol 3 2 3" xfId="11562" xr:uid="{15419E02-D2CD-4343-BC8E-9517B24DD9C6}"/>
    <cellStyle name="BMU001pol 3 3" xfId="8637" xr:uid="{00000000-0005-0000-0000-0000CE030000}"/>
    <cellStyle name="BMU001pol 3 3 2" xfId="12769" xr:uid="{B14521EA-E5D8-4613-AEA0-13269CB59005}"/>
    <cellStyle name="BMU001pol 3 4" xfId="9534" xr:uid="{00000000-0005-0000-0000-0000CF030000}"/>
    <cellStyle name="BMU001pol 3 4 2" xfId="13665" xr:uid="{363AFFD9-A114-4E11-BF50-687DC8F9AF8C}"/>
    <cellStyle name="BMU001pol 4" xfId="5686" xr:uid="{00000000-0005-0000-0000-0000D0030000}"/>
    <cellStyle name="BMU001pol 4 2" xfId="9574" xr:uid="{00000000-0005-0000-0000-0000D1030000}"/>
    <cellStyle name="BMU001pol 4 2 2" xfId="13705" xr:uid="{C54F06F6-E1EA-40EA-912D-98152A399D37}"/>
    <cellStyle name="BMU001pol 4 3" xfId="10956" xr:uid="{9D165034-65B7-4DE6-A5C9-D50BDF94D838}"/>
    <cellStyle name="BMU001pol 5" xfId="8287" xr:uid="{00000000-0005-0000-0000-0000D2030000}"/>
    <cellStyle name="BMU001pol 5 2" xfId="12419" xr:uid="{A747FDCD-CCC7-4AF4-BAFA-46E1476116B1}"/>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2 2" xfId="13200" xr:uid="{74C8A41B-1CEE-473C-B22A-0BE13382E011}"/>
    <cellStyle name="BMU001T 2 2 3" xfId="9461" xr:uid="{00000000-0005-0000-0000-0000D7030000}"/>
    <cellStyle name="BMU001T 2 2 3 2" xfId="13592" xr:uid="{32682790-EC3E-4D85-B1EA-5FFCB3A3E42A}"/>
    <cellStyle name="BMU001T 2 2 4" xfId="11098" xr:uid="{8C37A8FD-A8D3-4B69-BD58-31266E1BD944}"/>
    <cellStyle name="BMU001T 2 3" xfId="8418" xr:uid="{00000000-0005-0000-0000-0000D8030000}"/>
    <cellStyle name="BMU001T 2 3 2" xfId="12550" xr:uid="{33DFA0CE-6985-463A-B27F-367F30CE4449}"/>
    <cellStyle name="BMU001T 2 4" xfId="9285" xr:uid="{00000000-0005-0000-0000-0000D9030000}"/>
    <cellStyle name="BMU001T 2 4 2" xfId="13416" xr:uid="{FC8574DB-F4A0-4C0D-ADF2-8497D022DDD4}"/>
    <cellStyle name="BMU001T 3" xfId="4421" xr:uid="{00000000-0005-0000-0000-0000DA030000}"/>
    <cellStyle name="BMU001T 3 2" xfId="6765" xr:uid="{00000000-0005-0000-0000-0000DB030000}"/>
    <cellStyle name="BMU001T 3 2 2" xfId="8204" xr:uid="{00000000-0005-0000-0000-0000DC030000}"/>
    <cellStyle name="BMU001T 3 2 2 2" xfId="12336" xr:uid="{0543D61E-B7FA-436E-80B5-6FD4C60E0532}"/>
    <cellStyle name="BMU001T 3 2 3" xfId="11563" xr:uid="{EAF514C4-7848-4645-B410-082B56443B79}"/>
    <cellStyle name="BMU001T 3 3" xfId="8638" xr:uid="{00000000-0005-0000-0000-0000DD030000}"/>
    <cellStyle name="BMU001T 3 3 2" xfId="12770" xr:uid="{0D846E49-5CB4-47DF-B486-27C357DE1481}"/>
    <cellStyle name="BMU001T 3 4" xfId="8949" xr:uid="{00000000-0005-0000-0000-0000DE030000}"/>
    <cellStyle name="BMU001T 3 4 2" xfId="13080" xr:uid="{B5AC8DEE-6C86-4527-827E-6568D87054B6}"/>
    <cellStyle name="BMU001T 4" xfId="5687" xr:uid="{00000000-0005-0000-0000-0000DF030000}"/>
    <cellStyle name="BMU001T 4 2" xfId="9267" xr:uid="{00000000-0005-0000-0000-0000E0030000}"/>
    <cellStyle name="BMU001T 4 2 2" xfId="13398" xr:uid="{7C136BF7-84BB-42BC-AF8B-CA6579D24B88}"/>
    <cellStyle name="BMU001T 4 3" xfId="10957" xr:uid="{9DE7E2CB-684D-459D-8439-C33E8DC1E10F}"/>
    <cellStyle name="BMU001T 5" xfId="8288" xr:uid="{00000000-0005-0000-0000-0000E1030000}"/>
    <cellStyle name="BMU001T 5 2" xfId="12420" xr:uid="{DC56C6D6-D7FE-4442-94F2-1063E11C6485}"/>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2 2" xfId="13201" xr:uid="{BCF01A65-1729-4561-AFA4-DFFAE2C1EBC3}"/>
    <cellStyle name="BMU002 2 2 3" xfId="8830" xr:uid="{00000000-0005-0000-0000-0000E6030000}"/>
    <cellStyle name="BMU002 2 2 3 2" xfId="12961" xr:uid="{C9B4E36A-B079-4319-AD84-00AD7D498B43}"/>
    <cellStyle name="BMU002 2 2 4" xfId="11099" xr:uid="{62497F3E-546E-4070-8B6B-030C9319E132}"/>
    <cellStyle name="BMU002 2 3" xfId="8419" xr:uid="{00000000-0005-0000-0000-0000E7030000}"/>
    <cellStyle name="BMU002 2 3 2" xfId="12551" xr:uid="{764CF677-0B6D-4939-91E6-788986C61A10}"/>
    <cellStyle name="BMU002 2 4" xfId="8627" xr:uid="{00000000-0005-0000-0000-0000E8030000}"/>
    <cellStyle name="BMU002 2 4 2" xfId="12759" xr:uid="{B2C92C13-5540-4FB7-B0A6-E8745037923C}"/>
    <cellStyle name="BMU002 3" xfId="4422" xr:uid="{00000000-0005-0000-0000-0000E9030000}"/>
    <cellStyle name="BMU002 3 2" xfId="6766" xr:uid="{00000000-0005-0000-0000-0000EA030000}"/>
    <cellStyle name="BMU002 3 2 2" xfId="8203" xr:uid="{00000000-0005-0000-0000-0000EB030000}"/>
    <cellStyle name="BMU002 3 2 2 2" xfId="12335" xr:uid="{A58B430C-9BBE-450B-9570-42B1295CAB57}"/>
    <cellStyle name="BMU002 3 2 3" xfId="11564" xr:uid="{70C14313-27C8-4E47-AF2B-FC0C74535A7A}"/>
    <cellStyle name="BMU002 3 3" xfId="8639" xr:uid="{00000000-0005-0000-0000-0000EC030000}"/>
    <cellStyle name="BMU002 3 3 2" xfId="12771" xr:uid="{36A40C2B-A73F-48B7-B5E9-764E71D9D3FE}"/>
    <cellStyle name="BMU002 3 4" xfId="9472" xr:uid="{00000000-0005-0000-0000-0000ED030000}"/>
    <cellStyle name="BMU002 3 4 2" xfId="13603" xr:uid="{5068B4C5-AB69-459A-BE97-AFCB392CD477}"/>
    <cellStyle name="BMU002 4" xfId="5688" xr:uid="{00000000-0005-0000-0000-0000EE030000}"/>
    <cellStyle name="BMU002 4 2" xfId="8603" xr:uid="{00000000-0005-0000-0000-0000EF030000}"/>
    <cellStyle name="BMU002 4 2 2" xfId="12735" xr:uid="{77E6D01E-2300-4BEF-9805-77FD45F4DD6E}"/>
    <cellStyle name="BMU002 4 3" xfId="10958" xr:uid="{5E3DC318-B4A0-4AC0-A3E8-DBCFC7A6EF42}"/>
    <cellStyle name="BMU002 5" xfId="8289" xr:uid="{00000000-0005-0000-0000-0000F0030000}"/>
    <cellStyle name="BMU002 5 2" xfId="12421" xr:uid="{DD11E7B3-F95D-45B2-A0C5-486E57BC6EB8}"/>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2 2" xfId="13202" xr:uid="{E5BC9836-39CB-4669-AADA-4A322D25D5CA}"/>
    <cellStyle name="BMU002B 2 2 3" xfId="8978" xr:uid="{00000000-0005-0000-0000-0000F5030000}"/>
    <cellStyle name="BMU002B 2 2 3 2" xfId="13109" xr:uid="{D515AB20-2CF3-40CF-8877-BA9F01EF63C5}"/>
    <cellStyle name="BMU002B 2 2 4" xfId="11100" xr:uid="{E23A4EE3-121D-4F48-923F-1943A392E023}"/>
    <cellStyle name="BMU002B 2 3" xfId="8420" xr:uid="{00000000-0005-0000-0000-0000F6030000}"/>
    <cellStyle name="BMU002B 2 3 2" xfId="12552" xr:uid="{8BBC79A5-C1DD-4B7A-94D0-FD972889B898}"/>
    <cellStyle name="BMU002B 2 4" xfId="9568" xr:uid="{00000000-0005-0000-0000-0000F7030000}"/>
    <cellStyle name="BMU002B 2 4 2" xfId="13699" xr:uid="{15C807FC-7E3B-43BA-9E43-F5F2A90F7127}"/>
    <cellStyle name="BMU002B 3" xfId="4423" xr:uid="{00000000-0005-0000-0000-0000F8030000}"/>
    <cellStyle name="BMU002B 3 2" xfId="6767" xr:uid="{00000000-0005-0000-0000-0000F9030000}"/>
    <cellStyle name="BMU002B 3 2 2" xfId="8202" xr:uid="{00000000-0005-0000-0000-0000FA030000}"/>
    <cellStyle name="BMU002B 3 2 2 2" xfId="12334" xr:uid="{D1CA57D1-B43D-41C6-B246-F89371843400}"/>
    <cellStyle name="BMU002B 3 2 3" xfId="11565" xr:uid="{216B887E-D418-49E2-BD05-9E32EA5C6EF9}"/>
    <cellStyle name="BMU002B 3 3" xfId="8640" xr:uid="{00000000-0005-0000-0000-0000FB030000}"/>
    <cellStyle name="BMU002B 3 3 2" xfId="12772" xr:uid="{E6CA6BE0-2788-48AE-A49B-DB3F9DD4850A}"/>
    <cellStyle name="BMU002B 3 4" xfId="8841" xr:uid="{00000000-0005-0000-0000-0000FC030000}"/>
    <cellStyle name="BMU002B 3 4 2" xfId="12972" xr:uid="{9011DA4C-1B63-43CE-9BF8-610923F91913}"/>
    <cellStyle name="BMU002B 4" xfId="5689" xr:uid="{00000000-0005-0000-0000-0000FD030000}"/>
    <cellStyle name="BMU002B 4 2" xfId="9545" xr:uid="{00000000-0005-0000-0000-0000FE030000}"/>
    <cellStyle name="BMU002B 4 2 2" xfId="13676" xr:uid="{F7B0E071-740F-4AA6-85C5-CEEB1E8D4F7B}"/>
    <cellStyle name="BMU002B 4 3" xfId="10959" xr:uid="{7AD672AD-D84E-4FA8-AAD6-5BE0175E23A2}"/>
    <cellStyle name="BMU002B 5" xfId="8290" xr:uid="{00000000-0005-0000-0000-0000FF030000}"/>
    <cellStyle name="BMU002B 5 2" xfId="12422" xr:uid="{A53C0ED9-9A53-423C-B7BB-F70BC2E029A4}"/>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2 2" xfId="13203" xr:uid="{043A4398-FE8B-4144-820E-436250D4F46F}"/>
    <cellStyle name="BMU002P1 2 2 3" xfId="8317" xr:uid="{00000000-0005-0000-0000-000004040000}"/>
    <cellStyle name="BMU002P1 2 2 3 2" xfId="12449" xr:uid="{35B3A568-D9F0-4D19-A6F2-2CFD0599FD10}"/>
    <cellStyle name="BMU002P1 2 2 4" xfId="11101" xr:uid="{728F0815-CF77-42D2-9BDB-3CC1B94D1A3E}"/>
    <cellStyle name="BMU002P1 2 3" xfId="8421" xr:uid="{00000000-0005-0000-0000-000005040000}"/>
    <cellStyle name="BMU002P1 2 3 2" xfId="12553" xr:uid="{9417CCC8-03A9-4DCD-8BC9-357264894E97}"/>
    <cellStyle name="BMU002P1 2 4" xfId="8968" xr:uid="{00000000-0005-0000-0000-000006040000}"/>
    <cellStyle name="BMU002P1 2 4 2" xfId="13099" xr:uid="{92A339E1-030C-4C0B-B1CB-7CB652EFCD64}"/>
    <cellStyle name="BMU002P1 3" xfId="4424" xr:uid="{00000000-0005-0000-0000-000007040000}"/>
    <cellStyle name="BMU002P1 3 2" xfId="6768" xr:uid="{00000000-0005-0000-0000-000008040000}"/>
    <cellStyle name="BMU002P1 3 2 2" xfId="8201" xr:uid="{00000000-0005-0000-0000-000009040000}"/>
    <cellStyle name="BMU002P1 3 2 2 2" xfId="12333" xr:uid="{4BCF4F52-70EF-430A-BEAF-58CD09BEDA69}"/>
    <cellStyle name="BMU002P1 3 2 3" xfId="11566" xr:uid="{768FDCAD-7151-49C6-AC01-3A03239B2B5F}"/>
    <cellStyle name="BMU002P1 3 3" xfId="8641" xr:uid="{00000000-0005-0000-0000-00000A040000}"/>
    <cellStyle name="BMU002P1 3 3 2" xfId="12773" xr:uid="{99757769-C9DB-442F-8E57-B3F712B9D284}"/>
    <cellStyle name="BMU002P1 3 4" xfId="9222" xr:uid="{00000000-0005-0000-0000-00000B040000}"/>
    <cellStyle name="BMU002P1 3 4 2" xfId="13353" xr:uid="{7328E0AF-78A6-497C-82F0-B765E23BDBC2}"/>
    <cellStyle name="BMU002P1 4" xfId="5690" xr:uid="{00000000-0005-0000-0000-00000C040000}"/>
    <cellStyle name="BMU002P1 4 2" xfId="8944" xr:uid="{00000000-0005-0000-0000-00000D040000}"/>
    <cellStyle name="BMU002P1 4 2 2" xfId="13075" xr:uid="{E7CA93B2-94B0-4965-AFB9-7784CBD44E2A}"/>
    <cellStyle name="BMU002P1 4 3" xfId="10960" xr:uid="{9169220C-556B-4FD1-9319-33DA8ACF8D1F}"/>
    <cellStyle name="BMU002P1 5" xfId="8291" xr:uid="{00000000-0005-0000-0000-00000E040000}"/>
    <cellStyle name="BMU002P1 5 2" xfId="12423" xr:uid="{89861172-BA4A-47C5-84E4-6EF01D17DFE8}"/>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2 2" xfId="13204" xr:uid="{4B3669CA-F388-4D95-BDBD-19106B09C50E}"/>
    <cellStyle name="BMU002P2 2 2 3" xfId="9234" xr:uid="{00000000-0005-0000-0000-000013040000}"/>
    <cellStyle name="BMU002P2 2 2 3 2" xfId="13365" xr:uid="{898D3FB0-3C95-457D-9953-D4F5B12940BC}"/>
    <cellStyle name="BMU002P2 2 2 4" xfId="11102" xr:uid="{9287BDBD-7820-409F-951B-2C16D91CC9A7}"/>
    <cellStyle name="BMU002P2 2 3" xfId="8422" xr:uid="{00000000-0005-0000-0000-000014040000}"/>
    <cellStyle name="BMU002P2 2 3 2" xfId="12554" xr:uid="{B857C386-1CCB-4DF3-AC29-A14B181520A4}"/>
    <cellStyle name="BMU002P2 2 4" xfId="9487" xr:uid="{00000000-0005-0000-0000-000015040000}"/>
    <cellStyle name="BMU002P2 2 4 2" xfId="13618" xr:uid="{49832E56-DA19-4F28-9354-8F990EC36E48}"/>
    <cellStyle name="BMU002P2 3" xfId="4425" xr:uid="{00000000-0005-0000-0000-000016040000}"/>
    <cellStyle name="BMU002P2 3 2" xfId="6769" xr:uid="{00000000-0005-0000-0000-000017040000}"/>
    <cellStyle name="BMU002P2 3 2 2" xfId="8200" xr:uid="{00000000-0005-0000-0000-000018040000}"/>
    <cellStyle name="BMU002P2 3 2 2 2" xfId="12332" xr:uid="{00E22737-8B85-4806-869C-72A2DFBDCA24}"/>
    <cellStyle name="BMU002P2 3 2 3" xfId="11567" xr:uid="{E6E5EF26-2E13-4743-B5D5-07DF6CF2FB3F}"/>
    <cellStyle name="BMU002P2 3 3" xfId="8642" xr:uid="{00000000-0005-0000-0000-000019040000}"/>
    <cellStyle name="BMU002P2 3 3 2" xfId="12774" xr:uid="{6DD3D40B-4C72-4C5F-B71B-301A22E226AD}"/>
    <cellStyle name="BMU002P2 3 4" xfId="8559" xr:uid="{00000000-0005-0000-0000-00001A040000}"/>
    <cellStyle name="BMU002P2 3 4 2" xfId="12691" xr:uid="{51CD4717-A8CE-4BD4-91C0-B1ADE595CA1B}"/>
    <cellStyle name="BMU002P2 4" xfId="5691" xr:uid="{00000000-0005-0000-0000-00001B040000}"/>
    <cellStyle name="BMU002P2 4 2" xfId="9468" xr:uid="{00000000-0005-0000-0000-00001C040000}"/>
    <cellStyle name="BMU002P2 4 2 2" xfId="13599" xr:uid="{E50B0C9D-9962-4159-9381-02FFF0518C73}"/>
    <cellStyle name="BMU002P2 4 3" xfId="10961" xr:uid="{5A1DD62D-B197-4E88-8E6B-7FAC27E787DC}"/>
    <cellStyle name="BMU002P2 5" xfId="8292" xr:uid="{00000000-0005-0000-0000-00001D040000}"/>
    <cellStyle name="BMU002P2 5 2" xfId="12424" xr:uid="{D6434A97-AC1C-48E5-B283-34C22F26CE0E}"/>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2 2" xfId="13205" xr:uid="{2722E13E-AA90-4A65-84E0-8C8FD6EDDAD3}"/>
    <cellStyle name="BMU003 2 2 3" xfId="8569" xr:uid="{00000000-0005-0000-0000-000022040000}"/>
    <cellStyle name="BMU003 2 2 3 2" xfId="12701" xr:uid="{E7A47DB3-BBA1-4E76-9676-61F0890AE5A3}"/>
    <cellStyle name="BMU003 2 2 4" xfId="11103" xr:uid="{EF102C91-A1A5-4C0A-95AF-71BA764026AB}"/>
    <cellStyle name="BMU003 2 3" xfId="8423" xr:uid="{00000000-0005-0000-0000-000023040000}"/>
    <cellStyle name="BMU003 2 3 2" xfId="12555" xr:uid="{7AD216CB-8259-4292-AC99-1F8A9D26232E}"/>
    <cellStyle name="BMU003 2 4" xfId="8859" xr:uid="{00000000-0005-0000-0000-000024040000}"/>
    <cellStyle name="BMU003 2 4 2" xfId="12990" xr:uid="{E6E610E7-CFF2-4346-A5B9-6229BEFB7967}"/>
    <cellStyle name="BMU003 3" xfId="4426" xr:uid="{00000000-0005-0000-0000-000025040000}"/>
    <cellStyle name="BMU003 3 2" xfId="6770" xr:uid="{00000000-0005-0000-0000-000026040000}"/>
    <cellStyle name="BMU003 3 2 2" xfId="8199" xr:uid="{00000000-0005-0000-0000-000027040000}"/>
    <cellStyle name="BMU003 3 2 2 2" xfId="12331" xr:uid="{0A8D177E-4896-4BA6-B8E2-CCF846E7CEE9}"/>
    <cellStyle name="BMU003 3 2 3" xfId="11568" xr:uid="{682FF049-A698-40A7-B4C3-DC5C182AFE86}"/>
    <cellStyle name="BMU003 3 3" xfId="8643" xr:uid="{00000000-0005-0000-0000-000028040000}"/>
    <cellStyle name="BMU003 3 3 2" xfId="12775" xr:uid="{556A1DA9-5565-4C93-B4BD-31ADFC70CCE7}"/>
    <cellStyle name="BMU003 3 4" xfId="8261" xr:uid="{00000000-0005-0000-0000-000029040000}"/>
    <cellStyle name="BMU003 3 4 2" xfId="12393" xr:uid="{C7300110-9A88-4536-8AFB-8CD824CEC01C}"/>
    <cellStyle name="BMU003 4" xfId="5692" xr:uid="{00000000-0005-0000-0000-00002A040000}"/>
    <cellStyle name="BMU003 4 2" xfId="8837" xr:uid="{00000000-0005-0000-0000-00002B040000}"/>
    <cellStyle name="BMU003 4 2 2" xfId="12968" xr:uid="{F7161BF9-CE25-4BA2-9F99-3720B9CD809C}"/>
    <cellStyle name="BMU003 4 3" xfId="10962" xr:uid="{7A7B080B-0BAD-4F36-8129-A578878D16DD}"/>
    <cellStyle name="BMU003 5" xfId="8293" xr:uid="{00000000-0005-0000-0000-00002C040000}"/>
    <cellStyle name="BMU003 5 2" xfId="12425" xr:uid="{56D93FA3-8446-4DB6-A400-FE36679A19F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2 2" xfId="13206" xr:uid="{BC57E8E9-E69F-459F-8B28-E0234CE16419}"/>
    <cellStyle name="BMU004 2 2 3" xfId="9105" xr:uid="{00000000-0005-0000-0000-000031040000}"/>
    <cellStyle name="BMU004 2 2 3 2" xfId="13236" xr:uid="{848A5553-BB1E-4D46-8165-17734574A16F}"/>
    <cellStyle name="BMU004 2 2 4" xfId="11104" xr:uid="{12A94245-AE2E-4931-9E47-B4FE515F4B8D}"/>
    <cellStyle name="BMU004 2 3" xfId="8424" xr:uid="{00000000-0005-0000-0000-000032040000}"/>
    <cellStyle name="BMU004 2 3 2" xfId="12556" xr:uid="{6A87269F-5E34-42B9-896F-020CB0A51616}"/>
    <cellStyle name="BMU004 2 4" xfId="9261" xr:uid="{00000000-0005-0000-0000-000033040000}"/>
    <cellStyle name="BMU004 2 4 2" xfId="13392" xr:uid="{0D1D0F2D-EE1D-496C-9244-2092E3D74B38}"/>
    <cellStyle name="BMU004 3" xfId="4427" xr:uid="{00000000-0005-0000-0000-000034040000}"/>
    <cellStyle name="BMU004 3 2" xfId="6771" xr:uid="{00000000-0005-0000-0000-000035040000}"/>
    <cellStyle name="BMU004 3 2 2" xfId="8198" xr:uid="{00000000-0005-0000-0000-000036040000}"/>
    <cellStyle name="BMU004 3 2 2 2" xfId="12330" xr:uid="{0BE16FA8-8E9B-4724-9169-15AFF92FC3E0}"/>
    <cellStyle name="BMU004 3 2 3" xfId="11569" xr:uid="{9C0BF68E-1B9A-41DE-ABF3-8FF90B2ECD8E}"/>
    <cellStyle name="BMU004 3 3" xfId="8644" xr:uid="{00000000-0005-0000-0000-000037040000}"/>
    <cellStyle name="BMU004 3 3 2" xfId="12776" xr:uid="{B8DF0961-2D28-44E8-875C-F16735B9BEE2}"/>
    <cellStyle name="BMU004 3 4" xfId="9521" xr:uid="{00000000-0005-0000-0000-000038040000}"/>
    <cellStyle name="BMU004 3 4 2" xfId="13652" xr:uid="{4AC35860-1748-4C61-83C4-4F0570687EA5}"/>
    <cellStyle name="BMU004 4" xfId="5693" xr:uid="{00000000-0005-0000-0000-000039040000}"/>
    <cellStyle name="BMU004 4 2" xfId="9240" xr:uid="{00000000-0005-0000-0000-00003A040000}"/>
    <cellStyle name="BMU004 4 2 2" xfId="13371" xr:uid="{B77FB088-57C2-4E3D-93AE-85558A5CB4F7}"/>
    <cellStyle name="BMU004 4 3" xfId="10963" xr:uid="{0F6A166E-A7F2-4E3E-A48B-A62F552AE0BC}"/>
    <cellStyle name="BMU004 5" xfId="8294" xr:uid="{00000000-0005-0000-0000-00003B040000}"/>
    <cellStyle name="BMU004 5 2" xfId="12426" xr:uid="{996B2D8E-4352-4387-A4DC-F6BCB1A348DF}"/>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2 2" xfId="13207" xr:uid="{C1EBAA21-3577-4211-8DB3-E5AC1B55C0EE}"/>
    <cellStyle name="BMU005 2 2 3" xfId="8439" xr:uid="{00000000-0005-0000-0000-000040040000}"/>
    <cellStyle name="BMU005 2 2 3 2" xfId="12571" xr:uid="{046FAAB9-6F29-426A-9DCA-754F29CEAD2D}"/>
    <cellStyle name="BMU005 2 2 4" xfId="11105" xr:uid="{6AFFE203-10D8-4CCD-A44C-A48A8399C979}"/>
    <cellStyle name="BMU005 2 3" xfId="8425" xr:uid="{00000000-0005-0000-0000-000041040000}"/>
    <cellStyle name="BMU005 2 3 2" xfId="12557" xr:uid="{F16A6E36-D52E-4F58-9C4B-6E4AC79B27EC}"/>
    <cellStyle name="BMU005 2 4" xfId="8596" xr:uid="{00000000-0005-0000-0000-000042040000}"/>
    <cellStyle name="BMU005 2 4 2" xfId="12728" xr:uid="{175FDA7F-513E-452A-93D0-1DFAE9C976C9}"/>
    <cellStyle name="BMU005 3" xfId="4428" xr:uid="{00000000-0005-0000-0000-000043040000}"/>
    <cellStyle name="BMU005 3 2" xfId="6772" xr:uid="{00000000-0005-0000-0000-000044040000}"/>
    <cellStyle name="BMU005 3 2 2" xfId="8197" xr:uid="{00000000-0005-0000-0000-000045040000}"/>
    <cellStyle name="BMU005 3 2 2 2" xfId="12329" xr:uid="{D7068BE6-4228-456F-B682-2616C3ED7A4A}"/>
    <cellStyle name="BMU005 3 2 3" xfId="11570" xr:uid="{49E2429A-A068-4128-A63B-033FAC9D29FA}"/>
    <cellStyle name="BMU005 3 3" xfId="8645" xr:uid="{00000000-0005-0000-0000-000046040000}"/>
    <cellStyle name="BMU005 3 3 2" xfId="12777" xr:uid="{F07C5C13-0DA1-4094-8859-7A1294474101}"/>
    <cellStyle name="BMU005 3 4" xfId="8932" xr:uid="{00000000-0005-0000-0000-000047040000}"/>
    <cellStyle name="BMU005 3 4 2" xfId="13063" xr:uid="{E23D5AEE-D00B-482D-9CC2-5A7ADED31E5F}"/>
    <cellStyle name="BMU005 4" xfId="5694" xr:uid="{00000000-0005-0000-0000-000048040000}"/>
    <cellStyle name="BMU005 4 2" xfId="8575" xr:uid="{00000000-0005-0000-0000-000049040000}"/>
    <cellStyle name="BMU005 4 2 2" xfId="12707" xr:uid="{3A1B6D4E-B2AB-43DB-8109-E1F131DE1D04}"/>
    <cellStyle name="BMU005 4 3" xfId="10964" xr:uid="{7540DABE-3250-45F0-8DD9-71BF403C5D50}"/>
    <cellStyle name="BMU005 5" xfId="8295" xr:uid="{00000000-0005-0000-0000-00004A040000}"/>
    <cellStyle name="BMU005 5 2" xfId="12427" xr:uid="{8F96F1C2-1A5F-4D18-A20B-EC6C8B700A96}"/>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2 2" xfId="13208" xr:uid="{F6D0E37B-A781-40DF-BAE9-1030E02D7B1D}"/>
    <cellStyle name="BMU005B 2 2 3" xfId="8249" xr:uid="{00000000-0005-0000-0000-00004F040000}"/>
    <cellStyle name="BMU005B 2 2 3 2" xfId="12381" xr:uid="{2D961496-C9CA-4F06-AAA3-C7C3CECA8E8B}"/>
    <cellStyle name="BMU005B 2 2 4" xfId="11106" xr:uid="{841BD88A-0F77-4034-9B40-394060DEE7F4}"/>
    <cellStyle name="BMU005B 2 3" xfId="8426" xr:uid="{00000000-0005-0000-0000-000050040000}"/>
    <cellStyle name="BMU005B 2 3 2" xfId="12558" xr:uid="{C51BDFC6-2AE7-4B0D-901B-7FE0307C9E23}"/>
    <cellStyle name="BMU005B 2 4" xfId="8280" xr:uid="{00000000-0005-0000-0000-000051040000}"/>
    <cellStyle name="BMU005B 2 4 2" xfId="12412" xr:uid="{6FC0D81F-905E-436F-A41E-54275570901E}"/>
    <cellStyle name="BMU005B 3" xfId="4429" xr:uid="{00000000-0005-0000-0000-000052040000}"/>
    <cellStyle name="BMU005B 3 2" xfId="6773" xr:uid="{00000000-0005-0000-0000-000053040000}"/>
    <cellStyle name="BMU005B 3 2 2" xfId="8196" xr:uid="{00000000-0005-0000-0000-000054040000}"/>
    <cellStyle name="BMU005B 3 2 2 2" xfId="12328" xr:uid="{D8EC1ECE-1499-4D3A-AC5C-64BF2A6EC2E5}"/>
    <cellStyle name="BMU005B 3 2 3" xfId="11571" xr:uid="{693C2D86-006F-4B8B-83F2-7C02986A2A1F}"/>
    <cellStyle name="BMU005B 3 3" xfId="8646" xr:uid="{00000000-0005-0000-0000-000055040000}"/>
    <cellStyle name="BMU005B 3 3 2" xfId="12778" xr:uid="{AEC2B215-6EB3-4EFD-94EF-D4A3915FF07A}"/>
    <cellStyle name="BMU005B 3 4" xfId="9454" xr:uid="{00000000-0005-0000-0000-000056040000}"/>
    <cellStyle name="BMU005B 3 4 2" xfId="13585" xr:uid="{BD340EE4-7DC5-4DF2-92E1-DE3F8DA91875}"/>
    <cellStyle name="BMU005B 4" xfId="5695" xr:uid="{00000000-0005-0000-0000-000057040000}"/>
    <cellStyle name="BMU005B 4 2" xfId="8257" xr:uid="{00000000-0005-0000-0000-000058040000}"/>
    <cellStyle name="BMU005B 4 2 2" xfId="12389" xr:uid="{BF336A1C-1E94-4414-9F41-7A5C2F24835A}"/>
    <cellStyle name="BMU005B 4 3" xfId="10965" xr:uid="{913074F3-D167-4719-9004-F826092D9BB1}"/>
    <cellStyle name="BMU005B 5" xfId="8296" xr:uid="{00000000-0005-0000-0000-000059040000}"/>
    <cellStyle name="BMU005B 5 2" xfId="12428" xr:uid="{BC75BBAC-174B-4587-BEB2-92866547D7AB}"/>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2 2" xfId="13209" xr:uid="{31FAFF7A-8637-4A08-B7FA-9669E8C32CA3}"/>
    <cellStyle name="BMU005K 2 2 3" xfId="8316" xr:uid="{00000000-0005-0000-0000-00005E040000}"/>
    <cellStyle name="BMU005K 2 2 3 2" xfId="12448" xr:uid="{0F5BA87F-2016-4FEE-9358-1CC8B5D7A93C}"/>
    <cellStyle name="BMU005K 2 2 4" xfId="11107" xr:uid="{1785A265-24C1-4630-8A4E-9675ECD2DC89}"/>
    <cellStyle name="BMU005K 2 3" xfId="8427" xr:uid="{00000000-0005-0000-0000-00005F040000}"/>
    <cellStyle name="BMU005K 2 3 2" xfId="12559" xr:uid="{27B8FC79-A040-4061-AFA1-64FC8E9D2E08}"/>
    <cellStyle name="BMU005K 2 4" xfId="8238" xr:uid="{00000000-0005-0000-0000-000060040000}"/>
    <cellStyle name="BMU005K 2 4 2" xfId="12370" xr:uid="{2F7ACD0B-7EE0-4CF0-B2DE-D87E986125D7}"/>
    <cellStyle name="BMU005K 3" xfId="4430" xr:uid="{00000000-0005-0000-0000-000061040000}"/>
    <cellStyle name="BMU005K 3 2" xfId="6774" xr:uid="{00000000-0005-0000-0000-000062040000}"/>
    <cellStyle name="BMU005K 3 2 2" xfId="8195" xr:uid="{00000000-0005-0000-0000-000063040000}"/>
    <cellStyle name="BMU005K 3 2 2 2" xfId="12327" xr:uid="{7F449B1D-7C19-4CEF-886C-4E7A8271CC76}"/>
    <cellStyle name="BMU005K 3 2 3" xfId="11572" xr:uid="{66FCF4A9-5BC9-4023-99DD-34FA8B3AB98C}"/>
    <cellStyle name="BMU005K 3 3" xfId="8647" xr:uid="{00000000-0005-0000-0000-000064040000}"/>
    <cellStyle name="BMU005K 3 3 2" xfId="12779" xr:uid="{12FC3065-50D4-47CE-B559-294BC9662352}"/>
    <cellStyle name="BMU005K 3 4" xfId="8824" xr:uid="{00000000-0005-0000-0000-000065040000}"/>
    <cellStyle name="BMU005K 3 4 2" xfId="12955" xr:uid="{0EEA4D37-F957-452F-9007-26EA7A2ED625}"/>
    <cellStyle name="BMU005K 4" xfId="5696" xr:uid="{00000000-0005-0000-0000-000066040000}"/>
    <cellStyle name="BMU005K 4 2" xfId="9516" xr:uid="{00000000-0005-0000-0000-000067040000}"/>
    <cellStyle name="BMU005K 4 2 2" xfId="13647" xr:uid="{7C0877C9-99AD-4013-BCB6-B2B27D5C007A}"/>
    <cellStyle name="BMU005K 4 3" xfId="10966" xr:uid="{FF503A80-B62B-4BEB-9519-55B3A84619F8}"/>
    <cellStyle name="BMU005K 5" xfId="8297" xr:uid="{00000000-0005-0000-0000-000068040000}"/>
    <cellStyle name="BMU005K 5 2" xfId="12429" xr:uid="{430C2830-9149-4160-8A43-36FE3903A09F}"/>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2 2" xfId="13284" xr:uid="{C7D01317-399F-4653-8F7F-77860FF46D17}"/>
    <cellStyle name="box.head 2 2 3" xfId="9265" xr:uid="{00000000-0005-0000-0000-00007B040000}"/>
    <cellStyle name="box.head 2 2 3 2" xfId="13396" xr:uid="{1E1E6170-23A2-43C9-A4FC-4005BCEDED43}"/>
    <cellStyle name="box.head 2 2 4" xfId="11212" xr:uid="{C6517DC1-187A-4108-BEFC-A1B55FC24AFF}"/>
    <cellStyle name="box.head 2 3" xfId="8488" xr:uid="{00000000-0005-0000-0000-00007C040000}"/>
    <cellStyle name="box.head 2 3 2" xfId="12620" xr:uid="{C2AFF008-06DF-433C-981F-79DA013240ED}"/>
    <cellStyle name="box.head 2 4" xfId="8625" xr:uid="{00000000-0005-0000-0000-00007D040000}"/>
    <cellStyle name="box.head 2 4 2" xfId="12757" xr:uid="{59AC91D1-3582-4D54-9E95-DD04C9CE450B}"/>
    <cellStyle name="box.head 2 5" xfId="10056" xr:uid="{F6B16263-30DF-4BF5-A155-D3046FD8C365}"/>
    <cellStyle name="box.head 3" xfId="4516" xr:uid="{00000000-0005-0000-0000-00007E040000}"/>
    <cellStyle name="box.head 3 2" xfId="6860" xr:uid="{00000000-0005-0000-0000-00007F040000}"/>
    <cellStyle name="box.head 3 2 2" xfId="9325" xr:uid="{00000000-0005-0000-0000-000080040000}"/>
    <cellStyle name="box.head 3 2 2 2" xfId="13456" xr:uid="{B3365B81-601C-4034-9B80-99CD9E21BDBB}"/>
    <cellStyle name="box.head 3 2 3" xfId="8171" xr:uid="{00000000-0005-0000-0000-000081040000}"/>
    <cellStyle name="box.head 3 2 3 2" xfId="12303" xr:uid="{932D0ABB-D688-418F-885C-3FDB8EED0B4C}"/>
    <cellStyle name="box.head 3 2 4" xfId="11611" xr:uid="{DB5BD7CA-21ED-4D02-98B7-16DCC5C3914E}"/>
    <cellStyle name="box.head 3 3" xfId="8686" xr:uid="{00000000-0005-0000-0000-000082040000}"/>
    <cellStyle name="box.head 3 3 2" xfId="12818" xr:uid="{F6FB1CCE-6D8C-4854-9EF7-E72E889ABA30}"/>
    <cellStyle name="box.head 3 4" xfId="8822" xr:uid="{00000000-0005-0000-0000-000083040000}"/>
    <cellStyle name="box.head 3 4 2" xfId="12953" xr:uid="{B3E14D6E-C5EC-4E51-B01F-513DD336DAE8}"/>
    <cellStyle name="box.head 3 5" xfId="10424" xr:uid="{EBDE3A8E-FE0C-4624-AE37-51112A1F4A49}"/>
    <cellStyle name="box.head 4" xfId="5808" xr:uid="{00000000-0005-0000-0000-000084040000}"/>
    <cellStyle name="box.head 4 2" xfId="9024" xr:uid="{00000000-0005-0000-0000-000085040000}"/>
    <cellStyle name="box.head 4 2 2" xfId="13155" xr:uid="{E469FFE9-3D95-4E2A-B8E0-B80D6397BA00}"/>
    <cellStyle name="box.head 4 3" xfId="8309" xr:uid="{00000000-0005-0000-0000-000086040000}"/>
    <cellStyle name="box.head 4 3 2" xfId="12441" xr:uid="{B116CD58-0923-477B-9CB1-A151CDCFA9BA}"/>
    <cellStyle name="box.head 4 4" xfId="11025" xr:uid="{C8EBFCA0-5C9E-4779-B252-3D6C25760329}"/>
    <cellStyle name="box.head 5" xfId="8354" xr:uid="{00000000-0005-0000-0000-000087040000}"/>
    <cellStyle name="box.head 5 2" xfId="12486" xr:uid="{8EAE54FB-C1C1-4F23-9024-BE2CD381D307}"/>
    <cellStyle name="box.head 6" xfId="8897" xr:uid="{00000000-0005-0000-0000-000088040000}"/>
    <cellStyle name="box.head 6 2" xfId="13028" xr:uid="{8E36F651-9355-46AB-808A-53A9A2F54C4A}"/>
    <cellStyle name="box.head 7" xfId="9895" xr:uid="{8998C866-2740-40AE-8768-C6F60818EAA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2 2" xfId="13245" xr:uid="{80EE47B2-0B8A-48BB-8CBE-E84408E36F8F}"/>
    <cellStyle name="CALC Amount Total [1] 2 2 3" xfId="8881" xr:uid="{00000000-0005-0000-0000-0000A3040000}"/>
    <cellStyle name="CALC Amount Total [1] 2 2 3 2" xfId="13012" xr:uid="{4CEB72D6-00F9-4D86-8657-8CBB70012035}"/>
    <cellStyle name="CALC Amount Total [1] 2 2 4" xfId="11167" xr:uid="{B1177AAB-9EB6-486E-A2EF-74A548D635DE}"/>
    <cellStyle name="CALC Amount Total [1] 2 3" xfId="8447" xr:uid="{00000000-0005-0000-0000-0000A4040000}"/>
    <cellStyle name="CALC Amount Total [1] 2 3 2" xfId="12579" xr:uid="{40E2C50F-CAC1-4CE7-B1E8-4E18C0607E01}"/>
    <cellStyle name="CALC Amount Total [1] 2 4" xfId="8844" xr:uid="{00000000-0005-0000-0000-0000A5040000}"/>
    <cellStyle name="CALC Amount Total [1] 2 4 2" xfId="12975" xr:uid="{402237A0-4640-40CA-B979-2C6E2850A85B}"/>
    <cellStyle name="CALC Amount Total [1] 2 5" xfId="10015" xr:uid="{82FB61BD-E54E-4E41-85C7-8C9BF3365EF8}"/>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2 2" xfId="13295" xr:uid="{1F268B7C-B4BD-4004-AECB-4EBAA8DD666B}"/>
    <cellStyle name="CALC Amount Total [1] 3 2 3" xfId="8833" xr:uid="{00000000-0005-0000-0000-0000A9040000}"/>
    <cellStyle name="CALC Amount Total [1] 3 2 3 2" xfId="12964" xr:uid="{5527E9A9-43E0-475E-AE25-54BFD35AC292}"/>
    <cellStyle name="CALC Amount Total [1] 3 2 4" xfId="11227" xr:uid="{EC009084-CA05-4916-8039-4C0E4FBCCA60}"/>
    <cellStyle name="CALC Amount Total [1] 3 3" xfId="8502" xr:uid="{00000000-0005-0000-0000-0000AA040000}"/>
    <cellStyle name="CALC Amount Total [1] 3 3 2" xfId="12634" xr:uid="{2B48948F-FC8D-4676-882F-FD6DAC471CAF}"/>
    <cellStyle name="CALC Amount Total [1] 3 4" xfId="8392" xr:uid="{00000000-0005-0000-0000-0000AB040000}"/>
    <cellStyle name="CALC Amount Total [1] 3 4 2" xfId="12524" xr:uid="{8C16B38A-FD1C-4E4E-9A7F-713D0C6DF3DA}"/>
    <cellStyle name="CALC Amount Total [1] 3 5" xfId="10071" xr:uid="{4578B226-89EB-47B6-8825-A9EBAAD03B8D}"/>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2 2" xfId="13428" xr:uid="{B37EEA7B-2874-4BAD-83FA-AF5669B40DE1}"/>
    <cellStyle name="CALC Amount Total [1] 4 2 3" xfId="8192" xr:uid="{00000000-0005-0000-0000-0000AF040000}"/>
    <cellStyle name="CALC Amount Total [1] 4 2 3 2" xfId="12324" xr:uid="{6A6C6A2B-9372-4E2D-B23A-49EABD3046A2}"/>
    <cellStyle name="CALC Amount Total [1] 4 2 4" xfId="11583" xr:uid="{2CC63F24-0BA2-4DA7-ADE7-EA78449A8CFB}"/>
    <cellStyle name="CALC Amount Total [1] 4 3" xfId="8658" xr:uid="{00000000-0005-0000-0000-0000B0040000}"/>
    <cellStyle name="CALC Amount Total [1] 4 3 2" xfId="12790" xr:uid="{0E991A58-C25A-497D-B49C-97E79EBC423E}"/>
    <cellStyle name="CALC Amount Total [1] 4 4" xfId="9591" xr:uid="{00000000-0005-0000-0000-0000B1040000}"/>
    <cellStyle name="CALC Amount Total [1] 4 4 2" xfId="13722" xr:uid="{747341BC-629E-4D44-B57D-13ECAD114E4B}"/>
    <cellStyle name="CALC Amount Total [1] 4 5" xfId="10396" xr:uid="{24E854F1-5FD6-464C-BE42-92EA1078AFB8}"/>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2 2" xfId="13118" xr:uid="{7886DDBC-37A1-40FA-9E21-037CE974E859}"/>
    <cellStyle name="CALC Amount Total [1] 5 2 3" xfId="8570" xr:uid="{00000000-0005-0000-0000-0000B5040000}"/>
    <cellStyle name="CALC Amount Total [1] 5 2 3 2" xfId="12702" xr:uid="{B4D89E5A-A8B5-4435-BCC4-B138D9F41AFE}"/>
    <cellStyle name="CALC Amount Total [1] 5 2 4" xfId="10990" xr:uid="{5E34D5DF-308D-4377-9739-D6BC90150C5A}"/>
    <cellStyle name="CALC Amount Total [1] 5 3" xfId="8281" xr:uid="{00000000-0005-0000-0000-0000B6040000}"/>
    <cellStyle name="CALC Amount Total [1] 5 3 2" xfId="12413" xr:uid="{0BD757F4-8D87-42D9-A609-39364E52E2D7}"/>
    <cellStyle name="CALC Amount Total [1] 5 4" xfId="9861" xr:uid="{A910D147-AFD4-4811-839E-B5673287F855}"/>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2 2" xfId="13470" xr:uid="{8C77ED59-6C53-4A24-8458-33F4DF98EC8C}"/>
    <cellStyle name="CALC Amount Total [1] 6 2 3" xfId="8311" xr:uid="{00000000-0005-0000-0000-0000BA040000}"/>
    <cellStyle name="CALC Amount Total [1] 6 2 3 2" xfId="12443" xr:uid="{839FDA13-356F-42CD-A7CB-018DDBB48773}"/>
    <cellStyle name="CALC Amount Total [1] 6 2 4" xfId="11627" xr:uid="{61FF9088-E807-4A23-BF5A-CD9A98868B0B}"/>
    <cellStyle name="CALC Amount Total [1] 6 3" xfId="8710" xr:uid="{00000000-0005-0000-0000-0000BB040000}"/>
    <cellStyle name="CALC Amount Total [1] 6 3 2" xfId="12841" xr:uid="{54DD898F-4A3F-4BF8-B455-1ADE6AFF5397}"/>
    <cellStyle name="CALC Amount Total [1] 6 4" xfId="8695" xr:uid="{00000000-0005-0000-0000-0000BC040000}"/>
    <cellStyle name="CALC Amount Total [1] 6 4 2" xfId="12826" xr:uid="{47994111-5F80-42EF-AF97-DADD9F9F1621}"/>
    <cellStyle name="CALC Amount Total [1] 7" xfId="5226" xr:uid="{00000000-0005-0000-0000-0000BD040000}"/>
    <cellStyle name="CALC Amount Total [1] 7 2" xfId="8866" xr:uid="{00000000-0005-0000-0000-0000BE040000}"/>
    <cellStyle name="CALC Amount Total [1] 7 2 2" xfId="12997" xr:uid="{E63A2C98-820D-472C-B319-AE3EB4E05EB3}"/>
    <cellStyle name="CALC Amount Total [1] 7 3" xfId="8546" xr:uid="{00000000-0005-0000-0000-0000BF040000}"/>
    <cellStyle name="CALC Amount Total [1] 7 3 2" xfId="12678" xr:uid="{00B76FD6-A407-4399-AA24-6229CE9C12BC}"/>
    <cellStyle name="CALC Amount Total [1] 7 4" xfId="10684" xr:uid="{39B97BCC-28BA-4063-86B2-0A951C69676E}"/>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2 2" xfId="13246" xr:uid="{DFB7AF39-18A5-420B-A837-85503FDCFE46}"/>
    <cellStyle name="CALC Amount Total [2] 2 2 3" xfId="9390" xr:uid="{00000000-0005-0000-0000-0000C4040000}"/>
    <cellStyle name="CALC Amount Total [2] 2 2 3 2" xfId="13521" xr:uid="{59AFDB43-FD08-4E17-8D75-646789F5BFF7}"/>
    <cellStyle name="CALC Amount Total [2] 2 2 4" xfId="11168" xr:uid="{46EB7E9C-07CC-4120-B99E-483FD3B39CFD}"/>
    <cellStyle name="CALC Amount Total [2] 2 3" xfId="8448" xr:uid="{00000000-0005-0000-0000-0000C5040000}"/>
    <cellStyle name="CALC Amount Total [2] 2 3 2" xfId="12580" xr:uid="{0B43B576-2B49-4D73-AB0D-1B8ABFD2765A}"/>
    <cellStyle name="CALC Amount Total [2] 2 4" xfId="9225" xr:uid="{00000000-0005-0000-0000-0000C6040000}"/>
    <cellStyle name="CALC Amount Total [2] 2 4 2" xfId="13356" xr:uid="{7353AFA4-2BF4-4F07-ACD2-8A9169CC6153}"/>
    <cellStyle name="CALC Amount Total [2] 2 5" xfId="10016" xr:uid="{AC548971-58B5-4CB7-93BC-2B397E3E70C5}"/>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2 2" xfId="13296" xr:uid="{53775087-3688-4BD6-83B1-718E8DE7B2CA}"/>
    <cellStyle name="CALC Amount Total [2] 3 2 3" xfId="9236" xr:uid="{00000000-0005-0000-0000-0000CA040000}"/>
    <cellStyle name="CALC Amount Total [2] 3 2 3 2" xfId="13367" xr:uid="{44A62022-9094-4688-988F-722C5953040F}"/>
    <cellStyle name="CALC Amount Total [2] 3 2 4" xfId="11228" xr:uid="{CE6FA3BA-3AD6-4B13-A095-13F7CB0CC412}"/>
    <cellStyle name="CALC Amount Total [2] 3 3" xfId="8503" xr:uid="{00000000-0005-0000-0000-0000CB040000}"/>
    <cellStyle name="CALC Amount Total [2] 3 3 2" xfId="12635" xr:uid="{1EF9E069-7613-4F74-9122-749E3DE9FD06}"/>
    <cellStyle name="CALC Amount Total [2] 3 4" xfId="9216" xr:uid="{00000000-0005-0000-0000-0000CC040000}"/>
    <cellStyle name="CALC Amount Total [2] 3 4 2" xfId="13347" xr:uid="{7830C1EF-C8B0-452A-A6B0-19B72A375B4B}"/>
    <cellStyle name="CALC Amount Total [2] 3 5" xfId="10072" xr:uid="{E4FE7D4B-D264-4F48-AAA1-CA76439CF4BF}"/>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2 2" xfId="13429" xr:uid="{A1AF38AD-0A6E-4FB5-99CC-E3E33FD6EA7C}"/>
    <cellStyle name="CALC Amount Total [2] 4 2 3" xfId="8374" xr:uid="{00000000-0005-0000-0000-0000D0040000}"/>
    <cellStyle name="CALC Amount Total [2] 4 2 3 2" xfId="12506" xr:uid="{DEFF4D7F-A396-4F61-9E6B-BD9B8CB0A10B}"/>
    <cellStyle name="CALC Amount Total [2] 4 2 4" xfId="11584" xr:uid="{495E70F1-B29B-4912-9BB2-BD98B5FC8D6E}"/>
    <cellStyle name="CALC Amount Total [2] 4 3" xfId="8659" xr:uid="{00000000-0005-0000-0000-0000D1040000}"/>
    <cellStyle name="CALC Amount Total [2] 4 3 2" xfId="12791" xr:uid="{DA1055FD-BD51-4C07-B7C8-9968F4625923}"/>
    <cellStyle name="CALC Amount Total [2] 4 4" xfId="9282" xr:uid="{00000000-0005-0000-0000-0000D2040000}"/>
    <cellStyle name="CALC Amount Total [2] 4 4 2" xfId="13413" xr:uid="{1310811A-DD75-4EC4-B44B-D88D3E7785B4}"/>
    <cellStyle name="CALC Amount Total [2] 4 5" xfId="10397" xr:uid="{127B5D15-4104-4491-A2A5-89AA89713BCC}"/>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2 2" xfId="13119" xr:uid="{15295127-35A6-43E9-83D1-7E5511C79DB6}"/>
    <cellStyle name="CALC Amount Total [2] 5 2 3" xfId="9107" xr:uid="{00000000-0005-0000-0000-0000D6040000}"/>
    <cellStyle name="CALC Amount Total [2] 5 2 3 2" xfId="13238" xr:uid="{0288759F-9F62-474C-A38F-E6704EC40C02}"/>
    <cellStyle name="CALC Amount Total [2] 5 2 4" xfId="10991" xr:uid="{0B497600-638E-4AB1-844F-B70F9691282F}"/>
    <cellStyle name="CALC Amount Total [2] 5 3" xfId="8239" xr:uid="{00000000-0005-0000-0000-0000D7040000}"/>
    <cellStyle name="CALC Amount Total [2] 5 3 2" xfId="12371" xr:uid="{7C957994-9F33-42AF-A159-6FE6FB659A25}"/>
    <cellStyle name="CALC Amount Total [2] 5 4" xfId="9862" xr:uid="{9B69C94D-2123-473D-BBB8-63D026A2FE4B}"/>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2 2" xfId="13471" xr:uid="{5D424D92-1F18-4350-A291-C94B703DD33C}"/>
    <cellStyle name="CALC Amount Total [2] 6 2 3" xfId="8383" xr:uid="{00000000-0005-0000-0000-0000DB040000}"/>
    <cellStyle name="CALC Amount Total [2] 6 2 3 2" xfId="12515" xr:uid="{538CD7D3-3407-4F0E-9275-E879E57A37EA}"/>
    <cellStyle name="CALC Amount Total [2] 6 2 4" xfId="11628" xr:uid="{212AE946-34E2-47A7-916C-30981BCF8B0E}"/>
    <cellStyle name="CALC Amount Total [2] 6 3" xfId="8711" xr:uid="{00000000-0005-0000-0000-0000DC040000}"/>
    <cellStyle name="CALC Amount Total [2] 6 3 2" xfId="12842" xr:uid="{A5B0EE08-13BA-44BA-8BB7-A2DF21108A2F}"/>
    <cellStyle name="CALC Amount Total [2] 6 4" xfId="9331" xr:uid="{00000000-0005-0000-0000-0000DD040000}"/>
    <cellStyle name="CALC Amount Total [2] 6 4 2" xfId="13462" xr:uid="{FAB526FE-A12F-44D7-BF2C-C6D06E41B347}"/>
    <cellStyle name="CALC Amount Total [2] 7" xfId="5227" xr:uid="{00000000-0005-0000-0000-0000DE040000}"/>
    <cellStyle name="CALC Amount Total [2] 7 2" xfId="8867" xr:uid="{00000000-0005-0000-0000-0000DF040000}"/>
    <cellStyle name="CALC Amount Total [2] 7 2 2" xfId="12998" xr:uid="{FBDFE468-06A2-4D94-A94D-1A42F55C4E96}"/>
    <cellStyle name="CALC Amount Total [2] 7 3" xfId="9587" xr:uid="{00000000-0005-0000-0000-0000E0040000}"/>
    <cellStyle name="CALC Amount Total [2] 7 3 2" xfId="13718" xr:uid="{D84F6ADC-CC06-4892-906C-60BCD49F0DAD}"/>
    <cellStyle name="CALC Amount Total [2] 7 4" xfId="10685" xr:uid="{02359B6F-E918-4E23-84F3-B64B27864DAE}"/>
    <cellStyle name="CALC Amount Total 10" xfId="8109" xr:uid="{00000000-0005-0000-0000-0000E1040000}"/>
    <cellStyle name="CALC Amount Total 10 2" xfId="12244" xr:uid="{213665E1-2365-4A00-BA96-B2819BA6B096}"/>
    <cellStyle name="CALC Amount Total 11" xfId="8403" xr:uid="{00000000-0005-0000-0000-0000E2040000}"/>
    <cellStyle name="CALC Amount Total 11 2" xfId="12535" xr:uid="{75FD6952-BCC5-467C-B554-1C2DAE5BC636}"/>
    <cellStyle name="CALC Amount Total 12" xfId="9619" xr:uid="{2B5A1352-FD2C-40C8-8830-677A3BE193AB}"/>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2 2" xfId="13244" xr:uid="{D435D878-5C91-4ACF-911E-3B23CA960E6D}"/>
    <cellStyle name="CALC Amount Total 2 2 3" xfId="8241" xr:uid="{00000000-0005-0000-0000-0000E6040000}"/>
    <cellStyle name="CALC Amount Total 2 2 3 2" xfId="12373" xr:uid="{AF400373-6D86-4615-A01E-8BE0D6CB6ED8}"/>
    <cellStyle name="CALC Amount Total 2 2 4" xfId="11166" xr:uid="{A45E26D8-3ACD-4AA6-80D6-093EDE1534FA}"/>
    <cellStyle name="CALC Amount Total 2 3" xfId="8446" xr:uid="{00000000-0005-0000-0000-0000E7040000}"/>
    <cellStyle name="CALC Amount Total 2 3 2" xfId="12578" xr:uid="{10194A5F-43D4-42A3-9D6E-D75285B9B77B}"/>
    <cellStyle name="CALC Amount Total 2 4" xfId="9475" xr:uid="{00000000-0005-0000-0000-0000E8040000}"/>
    <cellStyle name="CALC Amount Total 2 4 2" xfId="13606" xr:uid="{3D3B999F-83EB-4E51-8356-7B078390A9DD}"/>
    <cellStyle name="CALC Amount Total 2 5" xfId="10014" xr:uid="{7568B786-21DF-411B-B82C-7D882D87553A}"/>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2 2" xfId="13294" xr:uid="{42632EFD-F9E6-49F7-B8B3-F00546D7201B}"/>
    <cellStyle name="CALC Amount Total 3 2 3" xfId="9464" xr:uid="{00000000-0005-0000-0000-0000EC040000}"/>
    <cellStyle name="CALC Amount Total 3 2 3 2" xfId="13595" xr:uid="{DA8D651A-8A17-49E1-8346-2F9CE4C7B430}"/>
    <cellStyle name="CALC Amount Total 3 2 4" xfId="11226" xr:uid="{BF924C44-32E0-415B-86E1-8798064B12C7}"/>
    <cellStyle name="CALC Amount Total 3 3" xfId="8501" xr:uid="{00000000-0005-0000-0000-0000ED040000}"/>
    <cellStyle name="CALC Amount Total 3 3 2" xfId="12633" xr:uid="{EC26B0DE-4DEB-4487-919B-CAECF026FF99}"/>
    <cellStyle name="CALC Amount Total 3 4" xfId="9040" xr:uid="{00000000-0005-0000-0000-0000EE040000}"/>
    <cellStyle name="CALC Amount Total 3 4 2" xfId="13171" xr:uid="{0879A243-0186-437B-AA67-B56AAD29620E}"/>
    <cellStyle name="CALC Amount Total 3 5" xfId="10070" xr:uid="{DAABC547-186F-44B9-834D-8E6F32E03EB4}"/>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2 2" xfId="13427" xr:uid="{DC7E635E-E20E-46C2-82AE-4B1E6073B9AB}"/>
    <cellStyle name="CALC Amount Total 4 2 3" xfId="8385" xr:uid="{00000000-0005-0000-0000-0000F2040000}"/>
    <cellStyle name="CALC Amount Total 4 2 3 2" xfId="12517" xr:uid="{017D7266-0051-4F25-A502-F5212FD09BE2}"/>
    <cellStyle name="CALC Amount Total 4 2 4" xfId="11582" xr:uid="{0B4F0254-83A9-460E-ADD8-780EC4FFD1C9}"/>
    <cellStyle name="CALC Amount Total 4 3" xfId="8657" xr:uid="{00000000-0005-0000-0000-0000F3040000}"/>
    <cellStyle name="CALC Amount Total 4 3 2" xfId="12789" xr:uid="{3E8CC064-0008-460C-BB90-57BAF83DD2F5}"/>
    <cellStyle name="CALC Amount Total 4 4" xfId="8549" xr:uid="{00000000-0005-0000-0000-0000F4040000}"/>
    <cellStyle name="CALC Amount Total 4 4 2" xfId="12681" xr:uid="{21D63C95-C00F-41FB-B5FE-5F147CFC5F51}"/>
    <cellStyle name="CALC Amount Total 4 5" xfId="10395" xr:uid="{C07686C3-FEF1-404D-ADE0-DD0C4764F6E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2 2" xfId="13117" xr:uid="{E4EBCDF2-F47E-4628-9A6A-9DA7E3AE3F64}"/>
    <cellStyle name="CALC Amount Total 5 2 3" xfId="9235" xr:uid="{00000000-0005-0000-0000-0000F8040000}"/>
    <cellStyle name="CALC Amount Total 5 2 3 2" xfId="13366" xr:uid="{9F8F6DBE-5E10-4841-9282-ED20C18DC484}"/>
    <cellStyle name="CALC Amount Total 5 2 4" xfId="10989" xr:uid="{E9E04E05-4404-4602-A7AB-F0A3FAA1E362}"/>
    <cellStyle name="CALC Amount Total 5 3" xfId="8599" xr:uid="{00000000-0005-0000-0000-0000F9040000}"/>
    <cellStyle name="CALC Amount Total 5 3 2" xfId="12731" xr:uid="{DAA0E7F6-83B5-4AD5-BE25-7A366A397502}"/>
    <cellStyle name="CALC Amount Total 5 4" xfId="9860" xr:uid="{7A5BAD14-7363-42C9-9DE9-30C0BFB1E614}"/>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2 2" xfId="13469" xr:uid="{C1EECF8B-B1DD-4070-A2E5-056BE4745B5C}"/>
    <cellStyle name="CALC Amount Total 6 2 3" xfId="8371" xr:uid="{00000000-0005-0000-0000-0000FD040000}"/>
    <cellStyle name="CALC Amount Total 6 2 3 2" xfId="12503" xr:uid="{240C3425-2776-4538-BBE5-E4F43AF2AE4E}"/>
    <cellStyle name="CALC Amount Total 6 2 4" xfId="11626" xr:uid="{8D634806-20B7-4A72-8794-0950E29881B0}"/>
    <cellStyle name="CALC Amount Total 6 3" xfId="8709" xr:uid="{00000000-0005-0000-0000-0000FE040000}"/>
    <cellStyle name="CALC Amount Total 6 3 2" xfId="12840" xr:uid="{0E8F3887-107D-4C67-8106-868ADE4608E2}"/>
    <cellStyle name="CALC Amount Total 6 4" xfId="9328" xr:uid="{00000000-0005-0000-0000-0000FF040000}"/>
    <cellStyle name="CALC Amount Total 6 4 2" xfId="13459" xr:uid="{E6B3C606-463C-4891-8CDE-D20169B64E9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2 2" xfId="13572" xr:uid="{3C8C73B3-7B95-4828-A797-5A285ABB6273}"/>
    <cellStyle name="CALC Amount Total 7 2 3" xfId="8324" xr:uid="{00000000-0005-0000-0000-000003050000}"/>
    <cellStyle name="CALC Amount Total 7 2 3 2" xfId="12456" xr:uid="{29D7F5C1-EDC1-48CB-B6F2-53F9215FE07A}"/>
    <cellStyle name="CALC Amount Total 7 2 4" xfId="11769" xr:uid="{CD3E3287-53D9-4099-AB07-6EBF0161518D}"/>
    <cellStyle name="CALC Amount Total 7 3" xfId="8811" xr:uid="{00000000-0005-0000-0000-000004050000}"/>
    <cellStyle name="CALC Amount Total 7 3 2" xfId="12942" xr:uid="{278F98CA-1396-478C-947D-835892EB6D88}"/>
    <cellStyle name="CALC Amount Total 7 4" xfId="8217" xr:uid="{00000000-0005-0000-0000-000005050000}"/>
    <cellStyle name="CALC Amount Total 7 4 2" xfId="12349" xr:uid="{40D22A11-E27D-4301-A80F-89D5962C4AAE}"/>
    <cellStyle name="CALC Amount Total 8" xfId="5225" xr:uid="{00000000-0005-0000-0000-000006050000}"/>
    <cellStyle name="CALC Amount Total 8 2" xfId="8865" xr:uid="{00000000-0005-0000-0000-000007050000}"/>
    <cellStyle name="CALC Amount Total 8 2 2" xfId="12996" xr:uid="{1B485816-552E-4314-97F9-EB1FC1730CD6}"/>
    <cellStyle name="CALC Amount Total 8 3" xfId="9210" xr:uid="{00000000-0005-0000-0000-000008050000}"/>
    <cellStyle name="CALC Amount Total 8 3 2" xfId="13341" xr:uid="{290A638C-1EBF-4671-BA5C-800C9EEFA0A4}"/>
    <cellStyle name="CALC Amount Total 8 4" xfId="10683" xr:uid="{A7649543-8A4F-40A4-A7B4-90313BF05B32}"/>
    <cellStyle name="CALC Amount Total 9" xfId="7466" xr:uid="{00000000-0005-0000-0000-000009050000}"/>
    <cellStyle name="CALC Amount Total 9 2" xfId="9494" xr:uid="{00000000-0005-0000-0000-00000A050000}"/>
    <cellStyle name="CALC Amount Total 9 2 2" xfId="13625" xr:uid="{8FB83617-F9CE-4E61-9D24-48E1174061A6}"/>
    <cellStyle name="CALC Amount Total 9 3" xfId="9598" xr:uid="{00000000-0005-0000-0000-00000B050000}"/>
    <cellStyle name="CALC Amount Total 9 3 2" xfId="13729" xr:uid="{143DD2B0-1105-42D8-83E9-F63095E61E79}"/>
    <cellStyle name="CALC Amount Total 9 4" xfId="11936" xr:uid="{5D1B461B-451D-4F6C-A12D-A20661E5D126}"/>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2 2" xfId="13248" xr:uid="{08AA1868-58CC-4235-8A1B-0B98E3186660}"/>
    <cellStyle name="CALC Currency Total [1] 2 2 3" xfId="9573" xr:uid="{00000000-0005-0000-0000-00001E050000}"/>
    <cellStyle name="CALC Currency Total [1] 2 2 3 2" xfId="13704" xr:uid="{6290E040-B626-4D55-83FB-A5D2E908A489}"/>
    <cellStyle name="CALC Currency Total [1] 2 2 4" xfId="11170" xr:uid="{53E3ED1B-ED32-4116-B75B-A10693DE21C0}"/>
    <cellStyle name="CALC Currency Total [1] 2 3" xfId="8450" xr:uid="{00000000-0005-0000-0000-00001F050000}"/>
    <cellStyle name="CALC Currency Total [1] 2 3 2" xfId="12582" xr:uid="{7520B570-2FB0-437B-87FC-22CAE1D3BD26}"/>
    <cellStyle name="CALC Currency Total [1] 2 4" xfId="8263" xr:uid="{00000000-0005-0000-0000-000020050000}"/>
    <cellStyle name="CALC Currency Total [1] 2 4 2" xfId="12395" xr:uid="{3FEEE4FC-97DE-4CC0-B528-4B4B27ABD5D6}"/>
    <cellStyle name="CALC Currency Total [1] 2 5" xfId="10018" xr:uid="{D7BCC93A-2DE6-4C02-BB80-F36031B44B67}"/>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2 2" xfId="13298" xr:uid="{544A55FA-C7A6-40CF-9099-432D04C90A3E}"/>
    <cellStyle name="CALC Currency Total [1] 3 2 3" xfId="8254" xr:uid="{00000000-0005-0000-0000-000024050000}"/>
    <cellStyle name="CALC Currency Total [1] 3 2 3 2" xfId="12386" xr:uid="{37C1059E-488D-4EE3-AD5D-8D25F69C919D}"/>
    <cellStyle name="CALC Currency Total [1] 3 2 4" xfId="11230" xr:uid="{F086EA52-6CB3-41F5-BCAC-17DB368438D2}"/>
    <cellStyle name="CALC Currency Total [1] 3 3" xfId="8505" xr:uid="{00000000-0005-0000-0000-000025050000}"/>
    <cellStyle name="CALC Currency Total [1] 3 3 2" xfId="12637" xr:uid="{8BAB368D-50FE-45C9-AFFE-6378A8D7E620}"/>
    <cellStyle name="CALC Currency Total [1] 3 4" xfId="9592" xr:uid="{00000000-0005-0000-0000-000026050000}"/>
    <cellStyle name="CALC Currency Total [1] 3 4 2" xfId="13723" xr:uid="{39F87564-CE31-4970-A86F-D05DCBBE4F58}"/>
    <cellStyle name="CALC Currency Total [1] 3 5" xfId="10074" xr:uid="{BD4AAD23-0DD8-425E-B2D9-7747827DAA62}"/>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2 2" xfId="13431" xr:uid="{8938355D-FC83-4ADD-9CE0-C689E625581A}"/>
    <cellStyle name="CALC Currency Total [1] 4 2 3" xfId="8190" xr:uid="{00000000-0005-0000-0000-00002A050000}"/>
    <cellStyle name="CALC Currency Total [1] 4 2 3 2" xfId="12322" xr:uid="{4DB0E7E2-0FC5-40DA-807C-8153FD0747BD}"/>
    <cellStyle name="CALC Currency Total [1] 4 2 4" xfId="11586" xr:uid="{20418FCD-1BD2-49E7-8C55-84690DBB88B6}"/>
    <cellStyle name="CALC Currency Total [1] 4 3" xfId="8661" xr:uid="{00000000-0005-0000-0000-00002B050000}"/>
    <cellStyle name="CALC Currency Total [1] 4 3 2" xfId="12793" xr:uid="{8C640955-CA83-4F8D-B333-537B1490A36D}"/>
    <cellStyle name="CALC Currency Total [1] 4 4" xfId="9564" xr:uid="{00000000-0005-0000-0000-00002C050000}"/>
    <cellStyle name="CALC Currency Total [1] 4 4 2" xfId="13695" xr:uid="{51C56D03-8E17-4070-9FA0-66971151529A}"/>
    <cellStyle name="CALC Currency Total [1] 4 5" xfId="10399" xr:uid="{09DF9D23-3A0D-4BF2-B616-12F6AFE1072A}"/>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2 2" xfId="13121" xr:uid="{9F9EECDF-E500-4E2E-AA13-35882D606EDA}"/>
    <cellStyle name="CALC Currency Total [1] 5 2 3" xfId="8248" xr:uid="{00000000-0005-0000-0000-000030050000}"/>
    <cellStyle name="CALC Currency Total [1] 5 2 3 2" xfId="12380" xr:uid="{5DA35E0C-DAD6-4695-A568-6DC8C8F68145}"/>
    <cellStyle name="CALC Currency Total [1] 5 2 4" xfId="10993" xr:uid="{0B220B85-694E-4F6B-BADB-88A6E6096ABE}"/>
    <cellStyle name="CALC Currency Total [1] 5 3" xfId="8898" xr:uid="{00000000-0005-0000-0000-000031050000}"/>
    <cellStyle name="CALC Currency Total [1] 5 3 2" xfId="13029" xr:uid="{5468AE67-B66E-4AF2-8DC4-D494679B1C18}"/>
    <cellStyle name="CALC Currency Total [1] 5 4" xfId="9864" xr:uid="{7543CED7-6204-4EC5-B0C7-0E3B1C03F1AC}"/>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2 2" xfId="13473" xr:uid="{36002053-F51C-437D-A7EF-BEFA2D830359}"/>
    <cellStyle name="CALC Currency Total [1] 6 2 3" xfId="8370" xr:uid="{00000000-0005-0000-0000-000035050000}"/>
    <cellStyle name="CALC Currency Total [1] 6 2 3 2" xfId="12502" xr:uid="{E6079A03-AFA4-413B-9097-27378A1AE6A3}"/>
    <cellStyle name="CALC Currency Total [1] 6 2 4" xfId="11630" xr:uid="{21F7C22A-DE68-43B5-98AA-E318EC8A4C02}"/>
    <cellStyle name="CALC Currency Total [1] 6 3" xfId="8713" xr:uid="{00000000-0005-0000-0000-000036050000}"/>
    <cellStyle name="CALC Currency Total [1] 6 3 2" xfId="12844" xr:uid="{0735968D-54DA-4E2D-8D36-92DF56C4566F}"/>
    <cellStyle name="CALC Currency Total [1] 6 4" xfId="9289" xr:uid="{00000000-0005-0000-0000-000037050000}"/>
    <cellStyle name="CALC Currency Total [1] 6 4 2" xfId="13420" xr:uid="{C331F626-F1C4-4A93-B201-6209712DE79D}"/>
    <cellStyle name="CALC Currency Total [1] 7" xfId="5229" xr:uid="{00000000-0005-0000-0000-000038050000}"/>
    <cellStyle name="CALC Currency Total [1] 7 2" xfId="8869" xr:uid="{00000000-0005-0000-0000-000039050000}"/>
    <cellStyle name="CALC Currency Total [1] 7 2 2" xfId="13000" xr:uid="{31054BAA-BA63-4391-B729-C04DAF13FCBF}"/>
    <cellStyle name="CALC Currency Total [1] 7 3" xfId="8618" xr:uid="{00000000-0005-0000-0000-00003A050000}"/>
    <cellStyle name="CALC Currency Total [1] 7 3 2" xfId="12750" xr:uid="{4BCD371D-85E3-446B-8C49-B3FDD9DA4AC9}"/>
    <cellStyle name="CALC Currency Total [1] 7 4" xfId="10687" xr:uid="{1C89F73B-410E-49EE-840A-84BC878ECD75}"/>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2 2" xfId="13249" xr:uid="{DE321010-4CC4-4D4B-BC1F-80283ACAB6D0}"/>
    <cellStyle name="CALC Currency Total [2] 2 2 3" xfId="9266" xr:uid="{00000000-0005-0000-0000-00003F050000}"/>
    <cellStyle name="CALC Currency Total [2] 2 2 3 2" xfId="13397" xr:uid="{6195EC65-CE7B-441F-ABC3-034676FE9F9A}"/>
    <cellStyle name="CALC Currency Total [2] 2 2 4" xfId="11171" xr:uid="{C4399A76-0AFE-4B51-8CA7-F385CB9D9BB5}"/>
    <cellStyle name="CALC Currency Total [2] 2 3" xfId="8451" xr:uid="{00000000-0005-0000-0000-000040050000}"/>
    <cellStyle name="CALC Currency Total [2] 2 3 2" xfId="12583" xr:uid="{5EECE570-8F6A-4687-87FC-F8B0DCB2EB35}"/>
    <cellStyle name="CALC Currency Total [2] 2 4" xfId="9524" xr:uid="{00000000-0005-0000-0000-000041050000}"/>
    <cellStyle name="CALC Currency Total [2] 2 4 2" xfId="13655" xr:uid="{60F03B6E-A28E-4518-BE44-6F3033EB4790}"/>
    <cellStyle name="CALC Currency Total [2] 2 5" xfId="10019" xr:uid="{6DC47AC7-C35C-425A-AD61-E90BA1E23063}"/>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2 2" xfId="13299" xr:uid="{1712EE9C-DFAD-4172-9B1F-BEA8BE548DC7}"/>
    <cellStyle name="CALC Currency Total [2] 3 2 3" xfId="9513" xr:uid="{00000000-0005-0000-0000-000045050000}"/>
    <cellStyle name="CALC Currency Total [2] 3 2 3 2" xfId="13644" xr:uid="{D3CC7EF3-9BD6-4109-BC15-F4F8741D9017}"/>
    <cellStyle name="CALC Currency Total [2] 3 2 4" xfId="11231" xr:uid="{FBA7544D-D398-4C78-834F-26BCC702BD8A}"/>
    <cellStyle name="CALC Currency Total [2] 3 3" xfId="8506" xr:uid="{00000000-0005-0000-0000-000046050000}"/>
    <cellStyle name="CALC Currency Total [2] 3 3 2" xfId="12638" xr:uid="{662F407A-54BA-4E25-94AB-EB7825AEC2F3}"/>
    <cellStyle name="CALC Currency Total [2] 3 4" xfId="9283" xr:uid="{00000000-0005-0000-0000-000047050000}"/>
    <cellStyle name="CALC Currency Total [2] 3 4 2" xfId="13414" xr:uid="{11AE9DF8-D954-4EEE-ADE9-B25C21E58AF0}"/>
    <cellStyle name="CALC Currency Total [2] 3 5" xfId="10075" xr:uid="{F6C80199-3BEA-47D6-B050-DAF5C7EE2A5D}"/>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2 2" xfId="13432" xr:uid="{6FFE95F1-1600-4070-B778-5657536F5359}"/>
    <cellStyle name="CALC Currency Total [2] 4 2 3" xfId="8189" xr:uid="{00000000-0005-0000-0000-00004B050000}"/>
    <cellStyle name="CALC Currency Total [2] 4 2 3 2" xfId="12321" xr:uid="{E453C701-252E-4FF3-8002-B901A9604587}"/>
    <cellStyle name="CALC Currency Total [2] 4 2 4" xfId="11587" xr:uid="{1C90D230-2FC9-405E-943F-D52FA32321B2}"/>
    <cellStyle name="CALC Currency Total [2] 4 3" xfId="8662" xr:uid="{00000000-0005-0000-0000-00004C050000}"/>
    <cellStyle name="CALC Currency Total [2] 4 3 2" xfId="12794" xr:uid="{3B059E78-BE5F-4F36-9138-0DAF2D9ED482}"/>
    <cellStyle name="CALC Currency Total [2] 4 4" xfId="8965" xr:uid="{00000000-0005-0000-0000-00004D050000}"/>
    <cellStyle name="CALC Currency Total [2] 4 4 2" xfId="13096" xr:uid="{04637E23-F046-4E04-AC56-296F278664F7}"/>
    <cellStyle name="CALC Currency Total [2] 4 5" xfId="10400" xr:uid="{670ACB69-19D5-49EC-8CE8-39798838C3F9}"/>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2 2" xfId="13122" xr:uid="{7A5820C7-6692-4642-B42B-91A9D4C7748A}"/>
    <cellStyle name="CALC Currency Total [2] 5 2 3" xfId="8362" xr:uid="{00000000-0005-0000-0000-000051050000}"/>
    <cellStyle name="CALC Currency Total [2] 5 2 3 2" xfId="12494" xr:uid="{C60816A2-717A-4EA5-8D08-68BBA00942F1}"/>
    <cellStyle name="CALC Currency Total [2] 5 2 4" xfId="10994" xr:uid="{8CD7E137-1466-4511-BAE9-EE8C7E77D436}"/>
    <cellStyle name="CALC Currency Total [2] 5 3" xfId="8225" xr:uid="{00000000-0005-0000-0000-000052050000}"/>
    <cellStyle name="CALC Currency Total [2] 5 3 2" xfId="12357" xr:uid="{1C433445-A1F4-48EF-BAAC-33E7AD5E71CE}"/>
    <cellStyle name="CALC Currency Total [2] 5 4" xfId="9865" xr:uid="{0A8FD24E-5914-44AE-888A-3A391941F7B3}"/>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2 2" xfId="13474" xr:uid="{2155DE20-9AC2-4C56-99D9-03C72DC3E495}"/>
    <cellStyle name="CALC Currency Total [2] 6 2 3" xfId="8167" xr:uid="{00000000-0005-0000-0000-000056050000}"/>
    <cellStyle name="CALC Currency Total [2] 6 2 3 2" xfId="12299" xr:uid="{CE2DF239-70E3-487F-B501-052D73D4ACD9}"/>
    <cellStyle name="CALC Currency Total [2] 6 2 4" xfId="11631" xr:uid="{1C605E88-31B5-4E07-8739-7611236F9A50}"/>
    <cellStyle name="CALC Currency Total [2] 6 3" xfId="8714" xr:uid="{00000000-0005-0000-0000-000057050000}"/>
    <cellStyle name="CALC Currency Total [2] 6 3 2" xfId="12845" xr:uid="{7C2F0516-E47E-446C-B457-EE382BE55D62}"/>
    <cellStyle name="CALC Currency Total [2] 6 4" xfId="8651" xr:uid="{00000000-0005-0000-0000-000058050000}"/>
    <cellStyle name="CALC Currency Total [2] 6 4 2" xfId="12783" xr:uid="{638DEBEF-6893-454B-9B33-FC2F8F145BF9}"/>
    <cellStyle name="CALC Currency Total [2] 7" xfId="5230" xr:uid="{00000000-0005-0000-0000-000059050000}"/>
    <cellStyle name="CALC Currency Total [2] 7 2" xfId="8870" xr:uid="{00000000-0005-0000-0000-00005A050000}"/>
    <cellStyle name="CALC Currency Total [2] 7 2 2" xfId="13001" xr:uid="{D6ABC53D-C25B-4ED8-A30D-0E3286F7AEED}"/>
    <cellStyle name="CALC Currency Total [2] 7 3" xfId="9561" xr:uid="{00000000-0005-0000-0000-00005B050000}"/>
    <cellStyle name="CALC Currency Total [2] 7 3 2" xfId="13692" xr:uid="{A0F2C522-1E70-4F4E-B896-D079FC264C09}"/>
    <cellStyle name="CALC Currency Total [2] 7 4" xfId="10688" xr:uid="{7EA59897-314E-47E7-AB12-3315E4993B40}"/>
    <cellStyle name="CALC Currency Total 10" xfId="8110" xr:uid="{00000000-0005-0000-0000-00005C050000}"/>
    <cellStyle name="CALC Currency Total 10 2" xfId="12245" xr:uid="{71FFCA63-5E4F-4CB5-8FA8-51164DC80AD1}"/>
    <cellStyle name="CALC Currency Total 11" xfId="8353" xr:uid="{00000000-0005-0000-0000-00005D050000}"/>
    <cellStyle name="CALC Currency Total 11 2" xfId="12485" xr:uid="{1BA0B39E-9179-4911-83D7-3ECBF354B784}"/>
    <cellStyle name="CALC Currency Total 12" xfId="9620" xr:uid="{E7EB36AE-2942-40A4-AD6F-6F93937FE49C}"/>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2 2" xfId="13247" xr:uid="{47EFF4C5-18C8-4B79-92FD-0EC68F9300E1}"/>
    <cellStyle name="CALC Currency Total 2 2 3" xfId="8761" xr:uid="{00000000-0005-0000-0000-000061050000}"/>
    <cellStyle name="CALC Currency Total 2 2 3 2" xfId="12892" xr:uid="{5FC42318-9467-4869-BDAB-105F1CE67F0A}"/>
    <cellStyle name="CALC Currency Total 2 2 4" xfId="11169" xr:uid="{6CF51E6A-9CE0-4FAD-9857-98D90EDDC46E}"/>
    <cellStyle name="CALC Currency Total 2 3" xfId="8449" xr:uid="{00000000-0005-0000-0000-000062050000}"/>
    <cellStyle name="CALC Currency Total 2 3 2" xfId="12581" xr:uid="{C1161F06-92FA-486E-8C73-59B4EE5B2995}"/>
    <cellStyle name="CALC Currency Total 2 4" xfId="8561" xr:uid="{00000000-0005-0000-0000-000063050000}"/>
    <cellStyle name="CALC Currency Total 2 4 2" xfId="12693" xr:uid="{E75E2A16-8024-4D9E-B27A-21C3DDD01F29}"/>
    <cellStyle name="CALC Currency Total 2 5" xfId="10017" xr:uid="{669577AA-8613-4DCB-A6FF-C7B448EA07A2}"/>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2 2" xfId="13297" xr:uid="{AE4499DA-1495-4F30-91EA-355C45BF7843}"/>
    <cellStyle name="CALC Currency Total 3 2 3" xfId="8571" xr:uid="{00000000-0005-0000-0000-000067050000}"/>
    <cellStyle name="CALC Currency Total 3 2 3 2" xfId="12703" xr:uid="{FC79A73F-7774-4C45-9A06-7FB757144FE6}"/>
    <cellStyle name="CALC Currency Total 3 2 4" xfId="11229" xr:uid="{3363459C-4E91-4FEF-8F5B-137D2B82538A}"/>
    <cellStyle name="CALC Currency Total 3 3" xfId="8504" xr:uid="{00000000-0005-0000-0000-000068050000}"/>
    <cellStyle name="CALC Currency Total 3 3 2" xfId="12636" xr:uid="{D6F7E359-3803-4481-8FD9-48AE210EFC24}"/>
    <cellStyle name="CALC Currency Total 3 4" xfId="8551" xr:uid="{00000000-0005-0000-0000-000069050000}"/>
    <cellStyle name="CALC Currency Total 3 4 2" xfId="12683" xr:uid="{D4D98B6A-598C-41F7-B106-AB112FEE3677}"/>
    <cellStyle name="CALC Currency Total 3 5" xfId="10073" xr:uid="{BA5C367D-47BD-4DCF-9809-2CAEB7FDB14B}"/>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2 2" xfId="13430" xr:uid="{25E4A8E3-9534-4DE1-9F68-1F1ECBF26830}"/>
    <cellStyle name="CALC Currency Total 4 2 3" xfId="8191" xr:uid="{00000000-0005-0000-0000-00006D050000}"/>
    <cellStyle name="CALC Currency Total 4 2 3 2" xfId="12323" xr:uid="{D3478653-D499-483D-A625-60044930A004}"/>
    <cellStyle name="CALC Currency Total 4 2 4" xfId="11585" xr:uid="{378D3364-17DC-4EC0-B048-2E6B72EBCF72}"/>
    <cellStyle name="CALC Currency Total 4 3" xfId="8660" xr:uid="{00000000-0005-0000-0000-00006E050000}"/>
    <cellStyle name="CALC Currency Total 4 3 2" xfId="12792" xr:uid="{41ADB12E-EEB7-4FA0-A18E-E56BC695BC51}"/>
    <cellStyle name="CALC Currency Total 4 4" xfId="8622" xr:uid="{00000000-0005-0000-0000-00006F050000}"/>
    <cellStyle name="CALC Currency Total 4 4 2" xfId="12754" xr:uid="{E087D5CD-840F-4D92-8884-0622936B0757}"/>
    <cellStyle name="CALC Currency Total 4 5" xfId="10398" xr:uid="{E004B45B-6927-4962-96D2-EC410FE04904}"/>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2 2" xfId="13120" xr:uid="{E72569C4-A5BA-4AFD-91C0-D3E69EC30415}"/>
    <cellStyle name="CALC Currency Total 5 2 3" xfId="8441" xr:uid="{00000000-0005-0000-0000-000073050000}"/>
    <cellStyle name="CALC Currency Total 5 2 3 2" xfId="12573" xr:uid="{832CAAB8-CFF7-4D77-AE99-F153D46906D0}"/>
    <cellStyle name="CALC Currency Total 5 2 4" xfId="10992" xr:uid="{4FCDBA7C-B64A-4C4A-8659-8742B433A758}"/>
    <cellStyle name="CALC Currency Total 5 3" xfId="9512" xr:uid="{00000000-0005-0000-0000-000074050000}"/>
    <cellStyle name="CALC Currency Total 5 3 2" xfId="13643" xr:uid="{446F5718-D9D0-4050-AEAC-5AEBEFD3B33B}"/>
    <cellStyle name="CALC Currency Total 5 4" xfId="9863" xr:uid="{09F74D8E-A968-4901-8AE7-B95585627186}"/>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2 2" xfId="13472" xr:uid="{2833279B-FB46-4F35-839E-04A44B1024F9}"/>
    <cellStyle name="CALC Currency Total 6 2 3" xfId="8168" xr:uid="{00000000-0005-0000-0000-000078050000}"/>
    <cellStyle name="CALC Currency Total 6 2 3 2" xfId="12300" xr:uid="{6F5312F2-7FEB-494B-9D0C-EC99AF84CB2B}"/>
    <cellStyle name="CALC Currency Total 6 2 4" xfId="11629" xr:uid="{7D79DA7E-2E7A-4F54-A486-D27DA428C2E8}"/>
    <cellStyle name="CALC Currency Total 6 3" xfId="8712" xr:uid="{00000000-0005-0000-0000-000079050000}"/>
    <cellStyle name="CALC Currency Total 6 3 2" xfId="12843" xr:uid="{AA0C4D59-FD67-4553-9697-DAAF950F2041}"/>
    <cellStyle name="CALC Currency Total 6 4" xfId="8700" xr:uid="{00000000-0005-0000-0000-00007A050000}"/>
    <cellStyle name="CALC Currency Total 6 4 2" xfId="12831" xr:uid="{996967BB-78FC-4D16-A6ED-75EC5D4125A9}"/>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2 2" xfId="13571" xr:uid="{CA440A4F-087D-4813-A1A1-012875D22BFB}"/>
    <cellStyle name="CALC Currency Total 7 2 3" xfId="8121" xr:uid="{00000000-0005-0000-0000-00007E050000}"/>
    <cellStyle name="CALC Currency Total 7 2 3 2" xfId="12253" xr:uid="{CAEE4743-2CC9-4475-8BF4-B6F648E6CA0A}"/>
    <cellStyle name="CALC Currency Total 7 2 4" xfId="11768" xr:uid="{12219BA9-5135-4E29-A2A7-84EF1C0F72A7}"/>
    <cellStyle name="CALC Currency Total 7 3" xfId="8810" xr:uid="{00000000-0005-0000-0000-00007F050000}"/>
    <cellStyle name="CALC Currency Total 7 3 2" xfId="12941" xr:uid="{40AE439B-3C5C-46F6-95DD-2DC0F606BE86}"/>
    <cellStyle name="CALC Currency Total 7 4" xfId="8885" xr:uid="{00000000-0005-0000-0000-000080050000}"/>
    <cellStyle name="CALC Currency Total 7 4 2" xfId="13016" xr:uid="{55DE70E7-CF43-4976-949D-C80297A44522}"/>
    <cellStyle name="CALC Currency Total 8" xfId="5228" xr:uid="{00000000-0005-0000-0000-000081050000}"/>
    <cellStyle name="CALC Currency Total 8 2" xfId="8868" xr:uid="{00000000-0005-0000-0000-000082050000}"/>
    <cellStyle name="CALC Currency Total 8 2 2" xfId="12999" xr:uid="{8E903ACC-D3B9-4B79-96D4-B87FD6A7B44A}"/>
    <cellStyle name="CALC Currency Total 8 3" xfId="9279" xr:uid="{00000000-0005-0000-0000-000083050000}"/>
    <cellStyle name="CALC Currency Total 8 3 2" xfId="13410" xr:uid="{40B60737-5596-475B-AE67-43BA51C12577}"/>
    <cellStyle name="CALC Currency Total 8 4" xfId="10686" xr:uid="{FE915201-31CE-48ED-8081-A429457FFA3D}"/>
    <cellStyle name="CALC Currency Total 9" xfId="7467" xr:uid="{00000000-0005-0000-0000-000084050000}"/>
    <cellStyle name="CALC Currency Total 9 2" xfId="9495" xr:uid="{00000000-0005-0000-0000-000085050000}"/>
    <cellStyle name="CALC Currency Total 9 2 2" xfId="13626" xr:uid="{85CFB16A-6C5B-4963-8127-F2E9D3A363FE}"/>
    <cellStyle name="CALC Currency Total 9 3" xfId="9599" xr:uid="{00000000-0005-0000-0000-000086050000}"/>
    <cellStyle name="CALC Currency Total 9 3 2" xfId="13730" xr:uid="{F8F85F32-24BC-46B7-84E6-07A4E3D07A55}"/>
    <cellStyle name="CALC Currency Total 9 4" xfId="11937" xr:uid="{BF87F758-84C9-431F-9ABB-9E61089CCC17}"/>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2 2" xfId="13251" xr:uid="{AB460D8D-450B-4BAD-A9A8-AFDC532C7198}"/>
    <cellStyle name="CALC Percent Total [1] 2 2 3" xfId="9544" xr:uid="{00000000-0005-0000-0000-00009E050000}"/>
    <cellStyle name="CALC Percent Total [1] 2 2 3 2" xfId="13675" xr:uid="{7552F308-9B21-4A67-95E5-BCD9D39403B3}"/>
    <cellStyle name="CALC Percent Total [1] 2 2 4" xfId="11173" xr:uid="{7BD93BF7-50FC-41B8-AB16-10A051E19738}"/>
    <cellStyle name="CALC Percent Total [1] 2 3" xfId="8453" xr:uid="{00000000-0005-0000-0000-00009F050000}"/>
    <cellStyle name="CALC Percent Total [1] 2 3 2" xfId="12585" xr:uid="{5CF67086-E892-45EF-8D7B-5D162CFFDFCB}"/>
    <cellStyle name="CALC Percent Total [1] 2 4" xfId="9457" xr:uid="{00000000-0005-0000-0000-0000A0050000}"/>
    <cellStyle name="CALC Percent Total [1] 2 4 2" xfId="13588" xr:uid="{CCD837AD-4EB2-454C-9DDD-DA6A9FA7D077}"/>
    <cellStyle name="CALC Percent Total [1] 2 5" xfId="10021" xr:uid="{79775319-6DDD-4421-B172-C1272EB56FA2}"/>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2 2" xfId="13301" xr:uid="{1A5CC61D-E523-4FEB-9A91-02F48C5616D1}"/>
    <cellStyle name="CALC Percent Total [1] 3 2 3" xfId="9445" xr:uid="{00000000-0005-0000-0000-0000A4050000}"/>
    <cellStyle name="CALC Percent Total [1] 3 2 3 2" xfId="13576" xr:uid="{D2BA7938-07A0-4FAC-AE26-B0561BD9703A}"/>
    <cellStyle name="CALC Percent Total [1] 3 2 4" xfId="11233" xr:uid="{8BA04E08-B81C-46A0-8F24-69F56B24A335}"/>
    <cellStyle name="CALC Percent Total [1] 3 3" xfId="8508" xr:uid="{00000000-0005-0000-0000-0000A5050000}"/>
    <cellStyle name="CALC Percent Total [1] 3 3 2" xfId="12640" xr:uid="{D16213BF-F894-4523-A9C2-B7E6C91CE5E1}"/>
    <cellStyle name="CALC Percent Total [1] 3 4" xfId="9566" xr:uid="{00000000-0005-0000-0000-0000A6050000}"/>
    <cellStyle name="CALC Percent Total [1] 3 4 2" xfId="13697" xr:uid="{05D36728-54D2-4F5D-9361-4276E9960F58}"/>
    <cellStyle name="CALC Percent Total [1] 3 5" xfId="10077" xr:uid="{DB92738F-D85D-4F9A-933D-AF4B14DC8A3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2 2" xfId="13434" xr:uid="{7525F811-680D-4CC5-A2B4-DA15942EB03B}"/>
    <cellStyle name="CALC Percent Total [1] 4 2 3" xfId="8187" xr:uid="{00000000-0005-0000-0000-0000AA050000}"/>
    <cellStyle name="CALC Percent Total [1] 4 2 3 2" xfId="12319" xr:uid="{14FD4E7B-2E17-4171-8D7F-B3C7E21D73C6}"/>
    <cellStyle name="CALC Percent Total [1] 4 2 4" xfId="11589" xr:uid="{BB20036A-5304-4BF6-86EB-8BF955816FE3}"/>
    <cellStyle name="CALC Percent Total [1] 4 3" xfId="8664" xr:uid="{00000000-0005-0000-0000-0000AB050000}"/>
    <cellStyle name="CALC Percent Total [1] 4 3 2" xfId="12796" xr:uid="{6EC3DA8F-EFA7-4009-897F-8CBD5A2D1224}"/>
    <cellStyle name="CALC Percent Total [1] 4 4" xfId="8856" xr:uid="{00000000-0005-0000-0000-0000AC050000}"/>
    <cellStyle name="CALC Percent Total [1] 4 4 2" xfId="12987" xr:uid="{33145350-BC07-4774-B98E-04309466782E}"/>
    <cellStyle name="CALC Percent Total [1] 4 5" xfId="10402" xr:uid="{DF251747-68D7-4B40-AB0F-EA042791416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2 2" xfId="13124" xr:uid="{8F60146F-C62A-47D1-AFB4-9BC598F821F7}"/>
    <cellStyle name="CALC Percent Total [1] 5 2 3" xfId="9287" xr:uid="{00000000-0005-0000-0000-0000B0050000}"/>
    <cellStyle name="CALC Percent Total [1] 5 2 3 2" xfId="13418" xr:uid="{618898FB-B740-47CF-9226-AF48F0F0B3A9}"/>
    <cellStyle name="CALC Percent Total [1] 5 2 4" xfId="10996" xr:uid="{F0ADCF38-4605-43B5-84E0-3123428E46FB}"/>
    <cellStyle name="CALC Percent Total [1] 5 3" xfId="9371" xr:uid="{00000000-0005-0000-0000-0000B1050000}"/>
    <cellStyle name="CALC Percent Total [1] 5 3 2" xfId="13502" xr:uid="{E2A9F800-C061-43E0-A48F-89A17B5D4610}"/>
    <cellStyle name="CALC Percent Total [1] 5 4" xfId="9867" xr:uid="{433AEA81-078F-4785-A11F-ABB0C5AA4DA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2 2" xfId="13476" xr:uid="{C8FD6C30-BF6F-4584-94CC-26FA49E99CD5}"/>
    <cellStyle name="CALC Percent Total [1] 6 2 3" xfId="8165" xr:uid="{00000000-0005-0000-0000-0000B5050000}"/>
    <cellStyle name="CALC Percent Total [1] 6 2 3 2" xfId="12297" xr:uid="{C0735069-52F5-41D2-B076-E04F2B7CCF66}"/>
    <cellStyle name="CALC Percent Total [1] 6 2 4" xfId="11633" xr:uid="{6AB03F0F-EA65-4A56-ACCF-385545FEFF14}"/>
    <cellStyle name="CALC Percent Total [1] 6 3" xfId="8716" xr:uid="{00000000-0005-0000-0000-0000B6050000}"/>
    <cellStyle name="CALC Percent Total [1] 6 3 2" xfId="12847" xr:uid="{81C8BF47-A9A6-475E-93E8-C8FBFCA79A71}"/>
    <cellStyle name="CALC Percent Total [1] 6 4" xfId="8498" xr:uid="{00000000-0005-0000-0000-0000B7050000}"/>
    <cellStyle name="CALC Percent Total [1] 6 4 2" xfId="12630" xr:uid="{87AE5843-FF60-4678-8EB2-3B8C0278977C}"/>
    <cellStyle name="CALC Percent Total [1] 7" xfId="5232" xr:uid="{00000000-0005-0000-0000-0000B8050000}"/>
    <cellStyle name="CALC Percent Total [1] 7 2" xfId="8872" xr:uid="{00000000-0005-0000-0000-0000B9050000}"/>
    <cellStyle name="CALC Percent Total [1] 7 2 2" xfId="13003" xr:uid="{49A62341-A2A5-4973-9D79-B442BFB7510C}"/>
    <cellStyle name="CALC Percent Total [1] 7 3" xfId="9483" xr:uid="{00000000-0005-0000-0000-0000BA050000}"/>
    <cellStyle name="CALC Percent Total [1] 7 3 2" xfId="13614" xr:uid="{CD53546E-692C-4441-9C45-216AAB1D2143}"/>
    <cellStyle name="CALC Percent Total [1] 7 4" xfId="10690" xr:uid="{3AB6807C-4366-4C86-8F54-E83F1249320B}"/>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2 2" xfId="13252" xr:uid="{098FF4B9-8BFA-48EF-B018-96CC7DA5F94D}"/>
    <cellStyle name="CALC Percent Total [2] 2 2 3" xfId="8942" xr:uid="{00000000-0005-0000-0000-0000BF050000}"/>
    <cellStyle name="CALC Percent Total [2] 2 2 3 2" xfId="13073" xr:uid="{C79D66A3-4A2C-4C09-A01B-6CBDA6C812C3}"/>
    <cellStyle name="CALC Percent Total [2] 2 2 4" xfId="11174" xr:uid="{C5D79B91-9341-466E-B939-2720AA15AB2D}"/>
    <cellStyle name="CALC Percent Total [2] 2 3" xfId="8454" xr:uid="{00000000-0005-0000-0000-0000C0050000}"/>
    <cellStyle name="CALC Percent Total [2] 2 3 2" xfId="12586" xr:uid="{AC29830B-F3E5-43C7-BD72-28AD706BA6CA}"/>
    <cellStyle name="CALC Percent Total [2] 2 4" xfId="8825" xr:uid="{00000000-0005-0000-0000-0000C1050000}"/>
    <cellStyle name="CALC Percent Total [2] 2 4 2" xfId="12956" xr:uid="{7FA478F5-AAAA-44E6-8A04-905A38D401B6}"/>
    <cellStyle name="CALC Percent Total [2] 2 5" xfId="10022" xr:uid="{ABAF2A59-B424-496A-B823-D3C01D918473}"/>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2 2" xfId="13302" xr:uid="{32218537-01A3-4D37-AE5F-CD8F1BFB0371}"/>
    <cellStyle name="CALC Percent Total [2] 3 2 3" xfId="8815" xr:uid="{00000000-0005-0000-0000-0000C5050000}"/>
    <cellStyle name="CALC Percent Total [2] 3 2 3 2" xfId="12946" xr:uid="{073ADA10-A8F2-460D-B6F1-D6102D36F222}"/>
    <cellStyle name="CALC Percent Total [2] 3 2 4" xfId="11234" xr:uid="{0206C72F-35C1-4BBD-B319-3A512A0B50B2}"/>
    <cellStyle name="CALC Percent Total [2] 3 3" xfId="8509" xr:uid="{00000000-0005-0000-0000-0000C6050000}"/>
    <cellStyle name="CALC Percent Total [2] 3 3 2" xfId="12641" xr:uid="{BB2B809D-FF8E-444A-BC86-1D07EE20BA75}"/>
    <cellStyle name="CALC Percent Total [2] 3 4" xfId="8967" xr:uid="{00000000-0005-0000-0000-0000C7050000}"/>
    <cellStyle name="CALC Percent Total [2] 3 4 2" xfId="13098" xr:uid="{2C7D9F25-DB61-40D2-A039-07A00349972D}"/>
    <cellStyle name="CALC Percent Total [2] 3 5" xfId="10078" xr:uid="{0D0C2AED-B12B-4438-A20A-4056870DB99D}"/>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2 2" xfId="13435" xr:uid="{99B501FB-C395-4808-9B1B-DF6EF118C4DC}"/>
    <cellStyle name="CALC Percent Total [2] 4 2 3" xfId="8186" xr:uid="{00000000-0005-0000-0000-0000CB050000}"/>
    <cellStyle name="CALC Percent Total [2] 4 2 3 2" xfId="12318" xr:uid="{7DD16E8F-CC69-44C0-8738-4F7B702C04FF}"/>
    <cellStyle name="CALC Percent Total [2] 4 2 4" xfId="11590" xr:uid="{F83806F4-D410-4472-8D22-FD16F3E46413}"/>
    <cellStyle name="CALC Percent Total [2] 4 3" xfId="8665" xr:uid="{00000000-0005-0000-0000-0000CC050000}"/>
    <cellStyle name="CALC Percent Total [2] 4 3 2" xfId="12797" xr:uid="{AAE4DA9F-D4BF-4BC7-976D-6A5B3B09BB08}"/>
    <cellStyle name="CALC Percent Total [2] 4 4" xfId="9258" xr:uid="{00000000-0005-0000-0000-0000CD050000}"/>
    <cellStyle name="CALC Percent Total [2] 4 4 2" xfId="13389" xr:uid="{33C63F21-F4A8-4E38-BFDE-4043FF57B8F4}"/>
    <cellStyle name="CALC Percent Total [2] 4 5" xfId="10403" xr:uid="{B1C4A56F-040E-4607-8FA8-77B11ADD2BAA}"/>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2 2" xfId="13125" xr:uid="{90D8616B-5E41-4B82-A6CD-81CE347DF4D1}"/>
    <cellStyle name="CALC Percent Total [2] 5 2 3" xfId="8634" xr:uid="{00000000-0005-0000-0000-0000D1050000}"/>
    <cellStyle name="CALC Percent Total [2] 5 2 3 2" xfId="12766" xr:uid="{13C5F120-2387-41D5-AACE-AE887FC6C283}"/>
    <cellStyle name="CALC Percent Total [2] 5 2 4" xfId="10997" xr:uid="{D688595A-C2FD-4BA5-A09A-AD58384B859D}"/>
    <cellStyle name="CALC Percent Total [2] 5 3" xfId="8742" xr:uid="{00000000-0005-0000-0000-0000D2050000}"/>
    <cellStyle name="CALC Percent Total [2] 5 3 2" xfId="12873" xr:uid="{47D9F066-FDE5-410E-B504-58A6521E3CBB}"/>
    <cellStyle name="CALC Percent Total [2] 5 4" xfId="9868" xr:uid="{64EF8510-E9BD-463D-A43D-EE3BF03BFAD2}"/>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2 2" xfId="13477" xr:uid="{04DE32FD-FD78-416A-8D3D-B6055BFB0BAC}"/>
    <cellStyle name="CALC Percent Total [2] 6 2 3" xfId="8164" xr:uid="{00000000-0005-0000-0000-0000D6050000}"/>
    <cellStyle name="CALC Percent Total [2] 6 2 3 2" xfId="12296" xr:uid="{5E6BC3F1-4CCD-49C3-85B7-C3D292AA0852}"/>
    <cellStyle name="CALC Percent Total [2] 6 2 4" xfId="11634" xr:uid="{4A8FFE68-7FE2-4339-ABAE-54321CFC46D1}"/>
    <cellStyle name="CALC Percent Total [2] 6 3" xfId="8717" xr:uid="{00000000-0005-0000-0000-0000D7050000}"/>
    <cellStyle name="CALC Percent Total [2] 6 3 2" xfId="12848" xr:uid="{8032953D-80BA-4880-A26C-DB48227C59A4}"/>
    <cellStyle name="CALC Percent Total [2] 6 4" xfId="9571" xr:uid="{00000000-0005-0000-0000-0000D8050000}"/>
    <cellStyle name="CALC Percent Total [2] 6 4 2" xfId="13702" xr:uid="{12BEEF25-B952-48D9-9BDA-8FB69E4BFD36}"/>
    <cellStyle name="CALC Percent Total [2] 7" xfId="5233" xr:uid="{00000000-0005-0000-0000-0000D9050000}"/>
    <cellStyle name="CALC Percent Total [2] 7 2" xfId="8873" xr:uid="{00000000-0005-0000-0000-0000DA050000}"/>
    <cellStyle name="CALC Percent Total [2] 7 2 2" xfId="13004" xr:uid="{7294E495-2073-42BD-9832-02DC5B14B57A}"/>
    <cellStyle name="CALC Percent Total [2] 7 3" xfId="8854" xr:uid="{00000000-0005-0000-0000-0000DB050000}"/>
    <cellStyle name="CALC Percent Total [2] 7 3 2" xfId="12985" xr:uid="{81A9DB8A-BD25-4E78-8927-56D843B55BDA}"/>
    <cellStyle name="CALC Percent Total [2] 7 4" xfId="10691" xr:uid="{8AB7D285-8942-446E-BEFC-C43C806FA35D}"/>
    <cellStyle name="CALC Percent Total 10" xfId="8111" xr:uid="{00000000-0005-0000-0000-0000DC050000}"/>
    <cellStyle name="CALC Percent Total 10 2" xfId="12246" xr:uid="{404D73AA-896C-472B-A9EF-55B9BE7C08F1}"/>
    <cellStyle name="CALC Percent Total 11" xfId="8114" xr:uid="{00000000-0005-0000-0000-0000DD050000}"/>
    <cellStyle name="CALC Percent Total 11 2" xfId="12249" xr:uid="{3A33776C-2321-4DFD-AA10-0E13DF50CB55}"/>
    <cellStyle name="CALC Percent Total 12" xfId="9621" xr:uid="{A46168CE-DD25-4951-A813-5DB7997CA86F}"/>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2 2" xfId="13250" xr:uid="{48C15B98-E0F4-47CA-906D-52EAC5E35AD2}"/>
    <cellStyle name="CALC Percent Total 2 2 3" xfId="8602" xr:uid="{00000000-0005-0000-0000-0000E1050000}"/>
    <cellStyle name="CALC Percent Total 2 2 3 2" xfId="12734" xr:uid="{3D4E13E2-AA88-49E3-AA1F-76B00EEBB20E}"/>
    <cellStyle name="CALC Percent Total 2 2 4" xfId="11172" xr:uid="{62D53ED3-6B1C-4CAD-989A-9B12332874F4}"/>
    <cellStyle name="CALC Percent Total 2 3" xfId="8452" xr:uid="{00000000-0005-0000-0000-0000E2050000}"/>
    <cellStyle name="CALC Percent Total 2 3 2" xfId="12584" xr:uid="{0828F30A-1097-4ADA-8273-D3C6E4B5D1C7}"/>
    <cellStyle name="CALC Percent Total 2 4" xfId="8935" xr:uid="{00000000-0005-0000-0000-0000E3050000}"/>
    <cellStyle name="CALC Percent Total 2 4 2" xfId="13066" xr:uid="{991D993F-0A2A-44E7-87C6-508E9F38B73E}"/>
    <cellStyle name="CALC Percent Total 2 5" xfId="10020" xr:uid="{8093BFCE-1EC0-4674-8196-B5385776195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2 2" xfId="13300" xr:uid="{6D13D4CA-DFE3-43D3-923F-C30DB38AD3A4}"/>
    <cellStyle name="CALC Percent Total 3 2 3" xfId="8923" xr:uid="{00000000-0005-0000-0000-0000E7050000}"/>
    <cellStyle name="CALC Percent Total 3 2 3 2" xfId="13054" xr:uid="{812E3A6B-D881-4F90-B36B-2246C15A8CA2}"/>
    <cellStyle name="CALC Percent Total 3 2 4" xfId="11232" xr:uid="{4358DB81-8DBC-400D-A276-6B86292CC854}"/>
    <cellStyle name="CALC Percent Total 3 3" xfId="8507" xr:uid="{00000000-0005-0000-0000-0000E8050000}"/>
    <cellStyle name="CALC Percent Total 3 3 2" xfId="12639" xr:uid="{B13912CC-E783-4CFC-A113-4F31E6A6BC91}"/>
    <cellStyle name="CALC Percent Total 3 4" xfId="8624" xr:uid="{00000000-0005-0000-0000-0000E9050000}"/>
    <cellStyle name="CALC Percent Total 3 4 2" xfId="12756" xr:uid="{4E07E8FD-C01C-47FE-A1A9-89F9FB74D373}"/>
    <cellStyle name="CALC Percent Total 3 5" xfId="10076" xr:uid="{F322E369-B60B-4904-8B6A-FE93799D5674}"/>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2 2" xfId="13433" xr:uid="{8B77FBD4-4F78-4581-8C97-5047ACAF1B63}"/>
    <cellStyle name="CALC Percent Total 4 2 3" xfId="8188" xr:uid="{00000000-0005-0000-0000-0000ED050000}"/>
    <cellStyle name="CALC Percent Total 4 2 3 2" xfId="12320" xr:uid="{34F198EB-E0F5-4657-B4B3-4CE8D8D4A073}"/>
    <cellStyle name="CALC Percent Total 4 2 4" xfId="11588" xr:uid="{43F90F80-C25D-4797-95AC-9A25D821700D}"/>
    <cellStyle name="CALC Percent Total 4 3" xfId="8663" xr:uid="{00000000-0005-0000-0000-0000EE050000}"/>
    <cellStyle name="CALC Percent Total 4 3 2" xfId="12795" xr:uid="{EE53193B-1D2D-4E55-B6B5-56BEE15E4E57}"/>
    <cellStyle name="CALC Percent Total 4 4" xfId="9486" xr:uid="{00000000-0005-0000-0000-0000EF050000}"/>
    <cellStyle name="CALC Percent Total 4 4 2" xfId="13617" xr:uid="{ADADDACA-2473-4F28-9414-5590E7C9308A}"/>
    <cellStyle name="CALC Percent Total 4 5" xfId="10401" xr:uid="{51846659-12CE-4A06-8555-F89C2A2BC044}"/>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2 2" xfId="13123" xr:uid="{D36347BB-58C3-4923-AE19-9F70ABEE660F}"/>
    <cellStyle name="CALC Percent Total 5 2 3" xfId="8689" xr:uid="{00000000-0005-0000-0000-0000F3050000}"/>
    <cellStyle name="CALC Percent Total 5 2 3 2" xfId="12821" xr:uid="{0B1F06B7-6851-4B47-B0A7-5DCEAD40F936}"/>
    <cellStyle name="CALC Percent Total 5 2 4" xfId="10995" xr:uid="{C7279662-2A8D-4195-B30A-4FF511F82517}"/>
    <cellStyle name="CALC Percent Total 5 3" xfId="8631" xr:uid="{00000000-0005-0000-0000-0000F4050000}"/>
    <cellStyle name="CALC Percent Total 5 3 2" xfId="12763" xr:uid="{CB92DA45-957A-4547-A38B-88AC2DE02471}"/>
    <cellStyle name="CALC Percent Total 5 4" xfId="9866" xr:uid="{62B2B82D-EB81-4CF5-9B99-2658403E9C8D}"/>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2 2" xfId="13475" xr:uid="{D2DC46A7-2F0C-4584-8885-539124C1940C}"/>
    <cellStyle name="CALC Percent Total 6 2 3" xfId="8166" xr:uid="{00000000-0005-0000-0000-0000F8050000}"/>
    <cellStyle name="CALC Percent Total 6 2 3 2" xfId="12298" xr:uid="{3A245F9A-38FD-4213-B102-B6BF54A58A30}"/>
    <cellStyle name="CALC Percent Total 6 2 4" xfId="11632" xr:uid="{41768CB3-E923-47DD-B256-2AB27A294D4D}"/>
    <cellStyle name="CALC Percent Total 6 3" xfId="8715" xr:uid="{00000000-0005-0000-0000-0000F9050000}"/>
    <cellStyle name="CALC Percent Total 6 3 2" xfId="12846" xr:uid="{77819359-0C5F-49B5-AADF-EBC1086FA871}"/>
    <cellStyle name="CALC Percent Total 6 4" xfId="9162" xr:uid="{00000000-0005-0000-0000-0000FA050000}"/>
    <cellStyle name="CALC Percent Total 6 4 2" xfId="13293" xr:uid="{D3BBAF8F-09C3-4CC2-8086-4C07D12C176A}"/>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2 2" xfId="13490" xr:uid="{0069E9D4-E07E-43CD-8668-736746378A8D}"/>
    <cellStyle name="CALC Percent Total 7 2 3" xfId="8382" xr:uid="{00000000-0005-0000-0000-0000FE050000}"/>
    <cellStyle name="CALC Percent Total 7 2 3 2" xfId="12514" xr:uid="{E7CB5635-C56F-438E-8986-84CD1AC10508}"/>
    <cellStyle name="CALC Percent Total 7 2 4" xfId="11647" xr:uid="{BD4B053B-10EA-4140-A4A7-B6C72CF745A7}"/>
    <cellStyle name="CALC Percent Total 7 3" xfId="8730" xr:uid="{00000000-0005-0000-0000-0000FF050000}"/>
    <cellStyle name="CALC Percent Total 7 3 2" xfId="12861" xr:uid="{EBA48E49-0718-41CD-BD04-7BCE1EE45D50}"/>
    <cellStyle name="CALC Percent Total 7 4" xfId="9519" xr:uid="{00000000-0005-0000-0000-000000060000}"/>
    <cellStyle name="CALC Percent Total 7 4 2" xfId="13650" xr:uid="{3BE9B854-B04D-4C24-9035-32F69BA78ADB}"/>
    <cellStyle name="CALC Percent Total 8" xfId="5231" xr:uid="{00000000-0005-0000-0000-000001060000}"/>
    <cellStyle name="CALC Percent Total 8 2" xfId="8871" xr:uid="{00000000-0005-0000-0000-000002060000}"/>
    <cellStyle name="CALC Percent Total 8 2 2" xfId="13002" xr:uid="{D5985C8F-6EEA-4DF8-BA15-1CCFC0E4F459}"/>
    <cellStyle name="CALC Percent Total 8 3" xfId="8962" xr:uid="{00000000-0005-0000-0000-000003060000}"/>
    <cellStyle name="CALC Percent Total 8 3 2" xfId="13093" xr:uid="{43E71E27-0452-4A83-9528-08C8395DE1B1}"/>
    <cellStyle name="CALC Percent Total 8 4" xfId="10689" xr:uid="{7A2B19A1-4F39-4186-A6C9-67A1983378BF}"/>
    <cellStyle name="CALC Percent Total 9" xfId="7468" xr:uid="{00000000-0005-0000-0000-000004060000}"/>
    <cellStyle name="CALC Percent Total 9 2" xfId="9496" xr:uid="{00000000-0005-0000-0000-000005060000}"/>
    <cellStyle name="CALC Percent Total 9 2 2" xfId="13627" xr:uid="{8B5710F8-A4B2-4BAF-BDF4-D61701DA96C6}"/>
    <cellStyle name="CALC Percent Total 9 3" xfId="9600" xr:uid="{00000000-0005-0000-0000-000006060000}"/>
    <cellStyle name="CALC Percent Total 9 3 2" xfId="13731" xr:uid="{771865AF-2513-49E6-AAF7-85678AC7CCB3}"/>
    <cellStyle name="CALC Percent Total 9 4" xfId="11938" xr:uid="{65FBB901-77EE-48BB-ABF0-F3FBC62D693B}"/>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2 2" xfId="13162" xr:uid="{16D2705A-DF31-475A-9ED8-A54D88D0DBC8}"/>
    <cellStyle name="Calculation 2 2 2 3" xfId="9255" xr:uid="{00000000-0005-0000-0000-000019060000}"/>
    <cellStyle name="Calculation 2 2 2 3 2" xfId="13386" xr:uid="{A114D2A7-BBB8-4CF2-911A-B15F93A7A60D}"/>
    <cellStyle name="Calculation 2 2 2 4" xfId="11034" xr:uid="{BCD5286F-591A-48FE-AB82-3EA87D6E6262}"/>
    <cellStyle name="Calculation 2 2 3" xfId="9553" xr:uid="{00000000-0005-0000-0000-00001A060000}"/>
    <cellStyle name="Calculation 2 2 3 2" xfId="13684" xr:uid="{207236EB-FBEE-4B9D-98CC-1D882FDDDB5D}"/>
    <cellStyle name="Calculation 2 2 4" xfId="9903" xr:uid="{9F504B77-21E3-4225-8921-BB3DBE94FC62}"/>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2 2" xfId="13163" xr:uid="{CA185DE5-BBB4-4674-BEA1-1FE30E4341DD}"/>
    <cellStyle name="Calculation 3 2 2 3" xfId="8590" xr:uid="{00000000-0005-0000-0000-000020060000}"/>
    <cellStyle name="Calculation 3 2 2 3 2" xfId="12722" xr:uid="{6D867D7B-31C4-4333-B6B9-1845BFA78A1C}"/>
    <cellStyle name="Calculation 3 2 2 4" xfId="11035" xr:uid="{EBF80100-55DE-43A8-A3F5-6CA1E5E2CA2F}"/>
    <cellStyle name="Calculation 3 2 3" xfId="9250" xr:uid="{00000000-0005-0000-0000-000021060000}"/>
    <cellStyle name="Calculation 3 2 3 2" xfId="13381" xr:uid="{E7D7F802-DCCA-42C4-9BFF-3C7C9997D9F6}"/>
    <cellStyle name="Calculation 3 2 4" xfId="9904" xr:uid="{E3725325-5CA9-4D2C-9AA0-4644880BF477}"/>
    <cellStyle name="Calculation 3 3" xfId="3439" xr:uid="{00000000-0005-0000-0000-000022060000}"/>
    <cellStyle name="Calculation 3 3 2" xfId="5979" xr:uid="{00000000-0005-0000-0000-000023060000}"/>
    <cellStyle name="Calculation 3 3 2 2" xfId="9103" xr:uid="{00000000-0005-0000-0000-000024060000}"/>
    <cellStyle name="Calculation 3 3 2 2 2" xfId="13234" xr:uid="{D2832586-F5FF-4C5B-B236-49DF071AA2A3}"/>
    <cellStyle name="Calculation 3 3 2 3" xfId="8925" xr:uid="{00000000-0005-0000-0000-000025060000}"/>
    <cellStyle name="Calculation 3 3 2 3 2" xfId="13056" xr:uid="{18C39FC0-2A6F-45C0-AADD-196A51F48FF9}"/>
    <cellStyle name="Calculation 3 3 2 4" xfId="11147" xr:uid="{905236A1-DB50-4A22-BA98-29B3F68413AF}"/>
    <cellStyle name="Calculation 3 3 3" xfId="8437" xr:uid="{00000000-0005-0000-0000-000026060000}"/>
    <cellStyle name="Calculation 3 3 3 2" xfId="12569" xr:uid="{60DE5494-92B3-49E8-8343-EEE9525D12DD}"/>
    <cellStyle name="Calculation 3 3 4" xfId="8279" xr:uid="{00000000-0005-0000-0000-000027060000}"/>
    <cellStyle name="Calculation 3 3 4 2" xfId="12411" xr:uid="{07F4046E-0287-457D-8CDE-8E2E80277EE1}"/>
    <cellStyle name="Calculation 3 3 5" xfId="9995" xr:uid="{D7FC73D2-A030-4293-9993-06F8C039896C}"/>
    <cellStyle name="Calculation 3 4" xfId="4471" xr:uid="{00000000-0005-0000-0000-000028060000}"/>
    <cellStyle name="Calculation 3 4 2" xfId="6815" xr:uid="{00000000-0005-0000-0000-000029060000}"/>
    <cellStyle name="Calculation 3 4 2 2" xfId="9290" xr:uid="{00000000-0005-0000-0000-00002A060000}"/>
    <cellStyle name="Calculation 3 4 2 2 2" xfId="13421" xr:uid="{1CDF6B23-2DCE-4B06-9EEC-4A64B0B062A1}"/>
    <cellStyle name="Calculation 3 4 2 3" xfId="8193" xr:uid="{00000000-0005-0000-0000-00002B060000}"/>
    <cellStyle name="Calculation 3 4 2 3 2" xfId="12325" xr:uid="{F05EC4B5-153E-4C60-9185-092BFB904D65}"/>
    <cellStyle name="Calculation 3 4 2 4" xfId="11576" xr:uid="{D005D1B6-B16F-45C4-AF13-0D04F7D6C003}"/>
    <cellStyle name="Calculation 3 4 3" xfId="8652" xr:uid="{00000000-0005-0000-0000-00002C060000}"/>
    <cellStyle name="Calculation 3 4 3 2" xfId="12784" xr:uid="{E16FEA9A-1653-4C0C-9010-5415B583DC0B}"/>
    <cellStyle name="Calculation 3 4 4" xfId="8931" xr:uid="{00000000-0005-0000-0000-00002D060000}"/>
    <cellStyle name="Calculation 3 4 4 2" xfId="13062" xr:uid="{F013834E-C8F3-442F-9D25-2B04A7A8393D}"/>
    <cellStyle name="Calculation 3 4 5" xfId="10389" xr:uid="{FE689675-BD9D-49A7-A2DE-2084FB79D75F}"/>
    <cellStyle name="Calculation 3 5" xfId="2363" xr:uid="{00000000-0005-0000-0000-00002E060000}"/>
    <cellStyle name="Calculation 3 5 2" xfId="5739" xr:uid="{00000000-0005-0000-0000-00002F060000}"/>
    <cellStyle name="Calculation 3 5 2 2" xfId="8976" xr:uid="{00000000-0005-0000-0000-000030060000}"/>
    <cellStyle name="Calculation 3 5 2 2 2" xfId="13107" xr:uid="{39F370D3-C50C-4B38-B279-8F97AEA998C1}"/>
    <cellStyle name="Calculation 3 5 2 3" xfId="8321" xr:uid="{00000000-0005-0000-0000-000031060000}"/>
    <cellStyle name="Calculation 3 5 2 3 2" xfId="12453" xr:uid="{9BB90CF6-7132-490E-83C4-B9B08CE6F9F5}"/>
    <cellStyle name="Calculation 3 5 2 4" xfId="10972" xr:uid="{1E2242E7-C767-4A93-BB3F-F15D59C727CA}"/>
    <cellStyle name="Calculation 3 5 3" xfId="8240" xr:uid="{00000000-0005-0000-0000-000032060000}"/>
    <cellStyle name="Calculation 3 5 3 2" xfId="12372" xr:uid="{67454629-0329-4D0A-B323-92D20EB24238}"/>
    <cellStyle name="Calculation 3 5 4" xfId="9843" xr:uid="{9542E96D-6F78-4B6F-9FD0-9A9AE739F083}"/>
    <cellStyle name="Calculation 3 6" xfId="4780" xr:uid="{00000000-0005-0000-0000-000033060000}"/>
    <cellStyle name="Calculation 3 6 2" xfId="7019" xr:uid="{00000000-0005-0000-0000-000034060000}"/>
    <cellStyle name="Calculation 3 6 2 2" xfId="9388" xr:uid="{00000000-0005-0000-0000-000035060000}"/>
    <cellStyle name="Calculation 3 6 2 2 2" xfId="13519" xr:uid="{83B6DD76-573E-4717-843D-DD3A6F4607F1}"/>
    <cellStyle name="Calculation 3 6 2 3" xfId="8367" xr:uid="{00000000-0005-0000-0000-000036060000}"/>
    <cellStyle name="Calculation 3 6 2 3 2" xfId="12499" xr:uid="{7083DF17-BC44-40BB-9FFE-405C420ECE91}"/>
    <cellStyle name="Calculation 3 6 2 4" xfId="11676" xr:uid="{249FA0C3-C8D2-4E03-9E8B-8D34ED431173}"/>
    <cellStyle name="Calculation 3 6 3" xfId="8759" xr:uid="{00000000-0005-0000-0000-000037060000}"/>
    <cellStyle name="Calculation 3 6 3 2" xfId="12890" xr:uid="{CC177123-080B-4449-A858-643D67B82A41}"/>
    <cellStyle name="Calculation 3 6 4" xfId="8600" xr:uid="{00000000-0005-0000-0000-000038060000}"/>
    <cellStyle name="Calculation 3 6 4 2" xfId="12732" xr:uid="{391EC587-4998-4D57-9B5B-19BC67FE1BCB}"/>
    <cellStyle name="Calculation 3 7" xfId="4711" xr:uid="{00000000-0005-0000-0000-000039060000}"/>
    <cellStyle name="Calculation 3 7 2" xfId="6950" xr:uid="{00000000-0005-0000-0000-00003A060000}"/>
    <cellStyle name="Calculation 3 7 2 2" xfId="9337" xr:uid="{00000000-0005-0000-0000-00003B060000}"/>
    <cellStyle name="Calculation 3 7 2 2 2" xfId="13468" xr:uid="{7DBF95D5-748F-4B64-A301-BA5C8AB525B0}"/>
    <cellStyle name="Calculation 3 7 2 3" xfId="8343" xr:uid="{00000000-0005-0000-0000-00003C060000}"/>
    <cellStyle name="Calculation 3 7 2 3 2" xfId="12475" xr:uid="{3B854410-065B-4787-8E4E-47797E7B4A02}"/>
    <cellStyle name="Calculation 3 7 2 4" xfId="11625" xr:uid="{DCF7EBEB-2049-48D3-B385-57DA774BB6CF}"/>
    <cellStyle name="Calculation 3 7 3" xfId="8708" xr:uid="{00000000-0005-0000-0000-00003D060000}"/>
    <cellStyle name="Calculation 3 7 3 2" xfId="12839" xr:uid="{7A0D627F-4C05-41D2-86D2-AC24B17F0B31}"/>
    <cellStyle name="Calculation 3 7 4" xfId="8305" xr:uid="{00000000-0005-0000-0000-00003E060000}"/>
    <cellStyle name="Calculation 3 7 4 2" xfId="12437" xr:uid="{39C4457F-40DD-49A4-88C7-EA51550BDBBF}"/>
    <cellStyle name="Calculation 3 7 5" xfId="10438" xr:uid="{9CE4A929-5B8D-4B3C-B601-2311F6A513AC}"/>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2 2" xfId="13265" xr:uid="{572D46C1-5C47-49B2-9700-786E298FAB95}"/>
    <cellStyle name="Calculation 4 2 2 3" xfId="8315" xr:uid="{00000000-0005-0000-0000-000044060000}"/>
    <cellStyle name="Calculation 4 2 2 3 2" xfId="12447" xr:uid="{63EC43BE-42F9-412E-A52A-BF4C044DAE4C}"/>
    <cellStyle name="Calculation 4 2 2 4" xfId="11191" xr:uid="{2B705F8E-4E0F-4E2F-A35E-7C0E40B5DA7B}"/>
    <cellStyle name="Calculation 4 2 3" xfId="8471" xr:uid="{00000000-0005-0000-0000-000045060000}"/>
    <cellStyle name="Calculation 4 2 3 2" xfId="12603" xr:uid="{DB31B952-F216-4917-9076-B1607E781A1A}"/>
    <cellStyle name="Calculation 4 2 4" xfId="9272" xr:uid="{00000000-0005-0000-0000-000046060000}"/>
    <cellStyle name="Calculation 4 2 4 2" xfId="13403" xr:uid="{F5A64850-ABDC-45E6-8EA6-38A2A1E22BCC}"/>
    <cellStyle name="Calculation 4 2 5" xfId="10035" xr:uid="{98B1F8E6-7A8C-415C-8666-6EA52078352F}"/>
    <cellStyle name="Calculation 4 3" xfId="4504" xr:uid="{00000000-0005-0000-0000-000047060000}"/>
    <cellStyle name="Calculation 4 3 2" xfId="6848" xr:uid="{00000000-0005-0000-0000-000048060000}"/>
    <cellStyle name="Calculation 4 3 2 2" xfId="9313" xr:uid="{00000000-0005-0000-0000-000049060000}"/>
    <cellStyle name="Calculation 4 3 2 2 2" xfId="13444" xr:uid="{6FC67A89-3065-4A26-AA15-9D666C43571E}"/>
    <cellStyle name="Calculation 4 3 2 3" xfId="8177" xr:uid="{00000000-0005-0000-0000-00004A060000}"/>
    <cellStyle name="Calculation 4 3 2 3 2" xfId="12309" xr:uid="{DA69BC7E-D799-41EA-9AC3-D82E49654874}"/>
    <cellStyle name="Calculation 4 3 2 4" xfId="11599" xr:uid="{0311261A-65DE-4DC1-AE8F-80C7900A74AC}"/>
    <cellStyle name="Calculation 4 3 3" xfId="8674" xr:uid="{00000000-0005-0000-0000-00004B060000}"/>
    <cellStyle name="Calculation 4 3 3 2" xfId="12806" xr:uid="{84119C4E-3956-44DD-9978-63371D58C1E2}"/>
    <cellStyle name="Calculation 4 3 4" xfId="9244" xr:uid="{00000000-0005-0000-0000-00004C060000}"/>
    <cellStyle name="Calculation 4 3 4 2" xfId="13375" xr:uid="{B25C3C8A-C626-43C1-B618-837A5991434C}"/>
    <cellStyle name="Calculation 4 3 5" xfId="10412" xr:uid="{CAFB32C4-CEB9-49F6-B861-863D63C47239}"/>
    <cellStyle name="Calculation 4 4" xfId="5786" xr:uid="{00000000-0005-0000-0000-00004D060000}"/>
    <cellStyle name="Calculation 4 4 2" xfId="9005" xr:uid="{00000000-0005-0000-0000-00004E060000}"/>
    <cellStyle name="Calculation 4 4 2 2" xfId="13136" xr:uid="{4078AC93-15A2-4798-A16C-D356F018E06B}"/>
    <cellStyle name="Calculation 4 4 3" xfId="8574" xr:uid="{00000000-0005-0000-0000-00004F060000}"/>
    <cellStyle name="Calculation 4 4 3 2" xfId="12706" xr:uid="{8A5CC670-3DFD-47A6-A80C-DE3D6FE099CB}"/>
    <cellStyle name="Calculation 4 4 4" xfId="11007" xr:uid="{2CB4B4AD-6496-48FE-8213-DD674DC002C3}"/>
    <cellStyle name="Calculation 4 5" xfId="8827" xr:uid="{00000000-0005-0000-0000-000050060000}"/>
    <cellStyle name="Calculation 4 5 2" xfId="12958" xr:uid="{B0CADDF2-3332-47CD-9C4F-155429223EE4}"/>
    <cellStyle name="Calculation 4 6" xfId="9878" xr:uid="{03E068E3-3981-4275-AD0D-D83BCDA8EB5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2 2" xfId="13266" xr:uid="{2E7ED0A6-0F07-4EEA-BFB6-589D0F726358}"/>
    <cellStyle name="Calculation 5 2 2 3" xfId="8526" xr:uid="{00000000-0005-0000-0000-000055060000}"/>
    <cellStyle name="Calculation 5 2 2 3 2" xfId="12658" xr:uid="{15A812D8-6F32-4071-AD62-5A677D0E6E67}"/>
    <cellStyle name="Calculation 5 2 2 4" xfId="11192" xr:uid="{F2273F9A-43FF-41E2-A0AF-551F411E6C0B}"/>
    <cellStyle name="Calculation 5 2 3" xfId="8472" xr:uid="{00000000-0005-0000-0000-000056060000}"/>
    <cellStyle name="Calculation 5 2 3 2" xfId="12604" xr:uid="{243937C5-EA19-4AA6-B8CE-8A46EF902D24}"/>
    <cellStyle name="Calculation 5 2 4" xfId="8607" xr:uid="{00000000-0005-0000-0000-000057060000}"/>
    <cellStyle name="Calculation 5 2 4 2" xfId="12739" xr:uid="{C50F07E8-B1D9-4470-A93C-32D0B45922CB}"/>
    <cellStyle name="Calculation 5 2 5" xfId="10036" xr:uid="{839A584B-7222-49E1-B091-6EF53F81EE3A}"/>
    <cellStyle name="Calculation 5 3" xfId="4505" xr:uid="{00000000-0005-0000-0000-000058060000}"/>
    <cellStyle name="Calculation 5 3 2" xfId="6849" xr:uid="{00000000-0005-0000-0000-000059060000}"/>
    <cellStyle name="Calculation 5 3 2 2" xfId="9314" xr:uid="{00000000-0005-0000-0000-00005A060000}"/>
    <cellStyle name="Calculation 5 3 2 2 2" xfId="13445" xr:uid="{A27B409C-9220-482F-B679-6A26DB64C364}"/>
    <cellStyle name="Calculation 5 3 2 3" xfId="8346" xr:uid="{00000000-0005-0000-0000-00005B060000}"/>
    <cellStyle name="Calculation 5 3 2 3 2" xfId="12478" xr:uid="{23FCAF96-47D7-4ABD-814A-4804D11BD3E0}"/>
    <cellStyle name="Calculation 5 3 2 4" xfId="11600" xr:uid="{A05592D4-DCBB-48B1-89F3-D41AD6D92330}"/>
    <cellStyle name="Calculation 5 3 3" xfId="8675" xr:uid="{00000000-0005-0000-0000-00005C060000}"/>
    <cellStyle name="Calculation 5 3 3 2" xfId="12807" xr:uid="{44A28344-21D6-4AC0-9C1B-8E49C41AE4BB}"/>
    <cellStyle name="Calculation 5 3 4" xfId="8579" xr:uid="{00000000-0005-0000-0000-00005D060000}"/>
    <cellStyle name="Calculation 5 3 4 2" xfId="12711" xr:uid="{3F3DC62E-9FEF-4617-9D71-43DBBF0D8CF2}"/>
    <cellStyle name="Calculation 5 3 5" xfId="10413" xr:uid="{63780293-846E-406B-8CA3-8120DB0812EB}"/>
    <cellStyle name="Calculation 5 4" xfId="5787" xr:uid="{00000000-0005-0000-0000-00005E060000}"/>
    <cellStyle name="Calculation 5 4 2" xfId="9006" xr:uid="{00000000-0005-0000-0000-00005F060000}"/>
    <cellStyle name="Calculation 5 4 2 2" xfId="13137" xr:uid="{C09A8841-3DB1-41B5-8D21-5BEA1A31E1E5}"/>
    <cellStyle name="Calculation 5 4 3" xfId="8256" xr:uid="{00000000-0005-0000-0000-000060060000}"/>
    <cellStyle name="Calculation 5 4 3 2" xfId="12388" xr:uid="{CEEC12BC-B07D-4FDA-B5CA-CB436528BE4F}"/>
    <cellStyle name="Calculation 5 4 4" xfId="11008" xr:uid="{DB33BB61-9275-4ED4-A32E-578602A2C8D5}"/>
    <cellStyle name="Calculation 5 5" xfId="9085" xr:uid="{00000000-0005-0000-0000-000061060000}"/>
    <cellStyle name="Calculation 5 5 2" xfId="13216" xr:uid="{AF0DAC2B-806E-4B0D-BDE5-2CA64C0AE7E8}"/>
    <cellStyle name="Calculation 5 6" xfId="9879" xr:uid="{467035D4-CF61-4DFD-A5B3-63C366D410A9}"/>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2 2 2" xfId="12824" xr:uid="{EF11C87F-52AD-4ED5-8F96-07874E72840B}"/>
    <cellStyle name="CALDAS 2 3" xfId="11026" xr:uid="{D3A9D9D9-9943-4C49-9ACB-C1E8722335E0}"/>
    <cellStyle name="CALDAS 3" xfId="8355" xr:uid="{00000000-0005-0000-0000-000066060000}"/>
    <cellStyle name="CALDAS 3 2" xfId="12487" xr:uid="{11707DD6-FEC7-48D8-A961-E60141553F3A}"/>
    <cellStyle name="CALDAS 4" xfId="8224" xr:uid="{00000000-0005-0000-0000-000067060000}"/>
    <cellStyle name="CALDAS 4 2" xfId="12356" xr:uid="{4AE9C017-AC32-41BE-BE36-6C068080F263}"/>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3 2 2" xfId="11111" xr:uid="{0C8D7A04-9FB8-478C-95EB-04A20B493B64}"/>
    <cellStyle name="Comma [0] 2 3 3" xfId="9959" xr:uid="{78E3C5FA-04FE-4CB2-8282-A57CDE4C690A}"/>
    <cellStyle name="Comma [0] 2 4" xfId="3635" xr:uid="{00000000-0005-0000-0000-00009D060000}"/>
    <cellStyle name="Comma [0] 2 5" xfId="2258" xr:uid="{00000000-0005-0000-0000-00009E060000}"/>
    <cellStyle name="Comma [0] 2 5 2" xfId="5700" xr:uid="{00000000-0005-0000-0000-00009F060000}"/>
    <cellStyle name="Comma [0] 2 5 2 2" xfId="10970" xr:uid="{4D7A8347-232F-4B98-9BD5-EF0FF623800B}"/>
    <cellStyle name="Comma [0] 2 5 3" xfId="9841" xr:uid="{CCDF90B0-A808-4A2F-8038-32F0A484D096}"/>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2 2 2" xfId="11206" xr:uid="{C3F4B7E3-666F-45E0-9DC0-23EB9BE945C8}"/>
    <cellStyle name="Comma 10 2 2 3" xfId="10050" xr:uid="{EEEEFDB8-19C1-4C8E-A897-9605CC931C15}"/>
    <cellStyle name="Comma 10 2 3" xfId="5802" xr:uid="{00000000-0005-0000-0000-0000AB060000}"/>
    <cellStyle name="Comma 10 2 3 2" xfId="11019" xr:uid="{04640D25-3F37-416C-91D3-B37807F7DD93}"/>
    <cellStyle name="Comma 10 2 4" xfId="9889" xr:uid="{502E10DF-4334-4694-AC7C-D69EF299FE53}"/>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7 2 2" xfId="11112" xr:uid="{2D18991B-99EE-427C-B32C-61382B8238A4}"/>
    <cellStyle name="Comma 10 7 3" xfId="9960" xr:uid="{7F74E2A3-FB29-41F1-93A0-A080F5641349}"/>
    <cellStyle name="Comma 10 8" xfId="4576" xr:uid="{00000000-0005-0000-0000-0000C1060000}"/>
    <cellStyle name="Comma 10 8 2" xfId="6877" xr:uid="{00000000-0005-0000-0000-0000C2060000}"/>
    <cellStyle name="Comma 10 8 2 2" xfId="11615" xr:uid="{2C4BEE89-E60D-40C0-9203-919DAB719D16}"/>
    <cellStyle name="Comma 10 8 3" xfId="10428" xr:uid="{41375379-9597-47BF-BBE3-B17349D40062}"/>
    <cellStyle name="Comma 10 9" xfId="2259" xr:uid="{00000000-0005-0000-0000-0000C3060000}"/>
    <cellStyle name="Comma 10 9 2" xfId="5701" xr:uid="{00000000-0005-0000-0000-0000C4060000}"/>
    <cellStyle name="Comma 10 9 2 2" xfId="10971" xr:uid="{879C2975-6288-4FF9-AB32-87C6F390DBAF}"/>
    <cellStyle name="Comma 10 9 3" xfId="9842" xr:uid="{FCE71A0E-7A69-4B4F-8DD6-8B1193576293}"/>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2 2 2 2" xfId="11620" xr:uid="{C41B826D-79AC-4638-B8F5-ABEAA80BC229}"/>
    <cellStyle name="Comma 12 2 2 3" xfId="10433" xr:uid="{17B2624A-5753-43AD-97D4-F29EB35C9EB6}"/>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6 2 2" xfId="11618" xr:uid="{F93F8410-1A69-45E4-844A-073AEC75CDD9}"/>
    <cellStyle name="Comma 12 6 3" xfId="10431" xr:uid="{26C956A2-F75B-409A-B1E9-B6EFC8D5BE28}"/>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10 2" xfId="12014" xr:uid="{D2DBF3E5-A3ED-479F-A6AE-9114BA8629D8}"/>
    <cellStyle name="Comma 14 11" xfId="9718" xr:uid="{BFD16D78-FB7A-4246-8A7E-BA8EEE12C863}"/>
    <cellStyle name="Comma 14 2" xfId="2028" xr:uid="{00000000-0005-0000-0000-0000EC060000}"/>
    <cellStyle name="Comma 14 2 2" xfId="4131" xr:uid="{00000000-0005-0000-0000-0000ED060000}"/>
    <cellStyle name="Comma 14 2 2 2" xfId="6552" xr:uid="{00000000-0005-0000-0000-0000EE060000}"/>
    <cellStyle name="Comma 14 2 2 2 2" xfId="11454" xr:uid="{1ED9A462-6D26-4670-A945-1F1AF0402078}"/>
    <cellStyle name="Comma 14 2 2 3" xfId="10282" xr:uid="{C90B61BE-F663-44D5-BBAC-F9971AF1E89F}"/>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4 2 2" xfId="11930" xr:uid="{ECD025F9-623B-4216-937F-7446C7F4F006}"/>
    <cellStyle name="Comma 14 2 4 3" xfId="10676" xr:uid="{766E11F9-3870-4599-BB56-7DCF02B19583}"/>
    <cellStyle name="Comma 14 2 5" xfId="5671" xr:uid="{00000000-0005-0000-0000-0000F3060000}"/>
    <cellStyle name="Comma 14 2 5 2" xfId="10943" xr:uid="{6D38D093-2CF0-4A6B-ACD6-174B25D456CD}"/>
    <cellStyle name="Comma 14 2 6" xfId="7899" xr:uid="{00000000-0005-0000-0000-0000F4060000}"/>
    <cellStyle name="Comma 14 2 6 2" xfId="12138" xr:uid="{493627FC-11EB-4708-AE70-6DBE38A8864C}"/>
    <cellStyle name="Comma 14 2 7" xfId="9829" xr:uid="{9FA12308-60E8-4273-9317-33506408BAF7}"/>
    <cellStyle name="Comma 14 3" xfId="4344" xr:uid="{00000000-0005-0000-0000-0000F5060000}"/>
    <cellStyle name="Comma 14 3 2" xfId="6753" xr:uid="{00000000-0005-0000-0000-0000F6060000}"/>
    <cellStyle name="Comma 14 3 2 2" xfId="11553" xr:uid="{1C5348EF-A1EE-443C-A5E1-C0277E70761D}"/>
    <cellStyle name="Comma 14 3 3" xfId="8100" xr:uid="{00000000-0005-0000-0000-0000F7060000}"/>
    <cellStyle name="Comma 14 3 3 2" xfId="12237" xr:uid="{1053B661-5313-4C07-A1B1-4362A3167731}"/>
    <cellStyle name="Comma 14 3 4" xfId="10381" xr:uid="{615EC154-8DC6-43D3-8928-EF150D2F3FB5}"/>
    <cellStyle name="Comma 14 4" xfId="3818" xr:uid="{00000000-0005-0000-0000-0000F8060000}"/>
    <cellStyle name="Comma 14 4 2" xfId="6280" xr:uid="{00000000-0005-0000-0000-0000F9060000}"/>
    <cellStyle name="Comma 14 4 2 2" xfId="11330" xr:uid="{0C740B86-48E0-4CD3-9DAD-6159D3138451}"/>
    <cellStyle name="Comma 14 4 3" xfId="10158" xr:uid="{7B0F2166-4585-4C30-9EE7-ED47411E66AA}"/>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6 2 2" xfId="11619" xr:uid="{882F6C05-30A9-473B-B147-BD5492B807E0}"/>
    <cellStyle name="Comma 14 6 3" xfId="10432" xr:uid="{EEC8B730-FDC1-4105-BF9C-F0E1A53D817E}"/>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8 2 2" xfId="11819" xr:uid="{A8C2717D-F2BE-4A85-BF1C-3BC6A8CB8BE8}"/>
    <cellStyle name="Comma 14 8 3" xfId="10565" xr:uid="{501D138B-3AFB-429C-83EA-14E4D68CA08B}"/>
    <cellStyle name="Comma 14 9" xfId="5459" xr:uid="{00000000-0005-0000-0000-000002070000}"/>
    <cellStyle name="Comma 14 9 2" xfId="10832" xr:uid="{E90A876D-D36D-4CA1-AA4E-2E993C6014E4}"/>
    <cellStyle name="Comma 15" xfId="1768" xr:uid="{00000000-0005-0000-0000-000003070000}"/>
    <cellStyle name="Comma 15 10" xfId="7628" xr:uid="{00000000-0005-0000-0000-000004070000}"/>
    <cellStyle name="Comma 15 10 2" xfId="12015" xr:uid="{576101BC-3CBE-47B0-932A-5310BA3369A7}"/>
    <cellStyle name="Comma 15 11" xfId="9719" xr:uid="{D3C1193E-810E-43B9-819C-0707782FDED6}"/>
    <cellStyle name="Comma 15 2" xfId="2029" xr:uid="{00000000-0005-0000-0000-000005070000}"/>
    <cellStyle name="Comma 15 2 2" xfId="4132" xr:uid="{00000000-0005-0000-0000-000006070000}"/>
    <cellStyle name="Comma 15 2 2 2" xfId="6553" xr:uid="{00000000-0005-0000-0000-000007070000}"/>
    <cellStyle name="Comma 15 2 2 2 2" xfId="11455" xr:uid="{D5487E1A-1DA9-429D-9BDC-DCAD39C502D0}"/>
    <cellStyle name="Comma 15 2 2 3" xfId="10283" xr:uid="{8F0EDE85-3596-49B1-B1E3-F8B877F607BE}"/>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5 2 2" xfId="11931" xr:uid="{C4EDF5C8-F0B1-4596-B46E-0BEEE126CBC9}"/>
    <cellStyle name="Comma 15 2 5 3" xfId="10677" xr:uid="{DA3AC433-E382-4777-9B2C-827BCFC8E409}"/>
    <cellStyle name="Comma 15 2 6" xfId="5672" xr:uid="{00000000-0005-0000-0000-00000E070000}"/>
    <cellStyle name="Comma 15 2 6 2" xfId="10944" xr:uid="{527EE47C-D2F2-43C4-BD0C-794B5D7A39FE}"/>
    <cellStyle name="Comma 15 2 7" xfId="7900" xr:uid="{00000000-0005-0000-0000-00000F070000}"/>
    <cellStyle name="Comma 15 2 7 2" xfId="12139" xr:uid="{C8D41377-266F-4B71-9BCE-0B8572133562}"/>
    <cellStyle name="Comma 15 2 8" xfId="9830" xr:uid="{EC636E6E-EBDD-4B3B-BFEB-FEB89DC02DB5}"/>
    <cellStyle name="Comma 15 3" xfId="4345" xr:uid="{00000000-0005-0000-0000-000010070000}"/>
    <cellStyle name="Comma 15 3 2" xfId="6754" xr:uid="{00000000-0005-0000-0000-000011070000}"/>
    <cellStyle name="Comma 15 3 2 2" xfId="11554" xr:uid="{98447EE6-BE58-4B36-A22F-60BC3067D69A}"/>
    <cellStyle name="Comma 15 3 3" xfId="8101" xr:uid="{00000000-0005-0000-0000-000012070000}"/>
    <cellStyle name="Comma 15 3 3 2" xfId="12238" xr:uid="{1EBF6D05-3D96-4F4C-88E3-B112D8F3F444}"/>
    <cellStyle name="Comma 15 3 4" xfId="10382" xr:uid="{B872ACAC-809E-4FCC-B042-A3DC0099DF6B}"/>
    <cellStyle name="Comma 15 4" xfId="3820" xr:uid="{00000000-0005-0000-0000-000013070000}"/>
    <cellStyle name="Comma 15 4 2" xfId="6281" xr:uid="{00000000-0005-0000-0000-000014070000}"/>
    <cellStyle name="Comma 15 4 2 2" xfId="11331" xr:uid="{9800EBA7-4466-44A6-8DC4-F503F310784E}"/>
    <cellStyle name="Comma 15 4 3" xfId="10159" xr:uid="{842B5144-3A81-4418-90AD-C9EA3A023315}"/>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8 2 2" xfId="11820" xr:uid="{32A6B812-2A0E-4CCA-8FC2-5EDD521E15CB}"/>
    <cellStyle name="Comma 15 8 3" xfId="10566" xr:uid="{F0D0FDCC-CF27-4DBE-B2CA-8A6B353FEA77}"/>
    <cellStyle name="Comma 15 9" xfId="5460" xr:uid="{00000000-0005-0000-0000-00001D070000}"/>
    <cellStyle name="Comma 15 9 2" xfId="10833" xr:uid="{4C74A7C5-F723-4B95-A67C-E4C01B178CD3}"/>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2 2 2 2" xfId="11621" xr:uid="{6680B080-1B7A-44AA-AB7F-BA44F32F0537}"/>
    <cellStyle name="Comma 17 2 2 3" xfId="10434" xr:uid="{38D58172-17B2-4112-A624-368E1520C491}"/>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6 2 2" xfId="11821" xr:uid="{AF0B842E-261E-4E04-BA0E-E4D4B430D9F6}"/>
    <cellStyle name="Comma 17 6 3" xfId="10567" xr:uid="{4ED7A7D2-A15F-4B4A-AA16-330FA02F7CA0}"/>
    <cellStyle name="Comma 17 7" xfId="5461" xr:uid="{00000000-0005-0000-0000-000032070000}"/>
    <cellStyle name="Comma 17 7 2" xfId="10834" xr:uid="{FE4924B3-9887-4591-8E65-45FF7C625A5C}"/>
    <cellStyle name="Comma 17 8" xfId="9720" xr:uid="{4AB7364E-CF3A-4208-9FBA-311CA209B945}"/>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3 2 2" xfId="11622" xr:uid="{FAF2D9E7-DBFE-4290-A637-15CF071A8460}"/>
    <cellStyle name="Comma 18 3 3" xfId="10435" xr:uid="{5FE3A1E9-8ED4-4C06-9EBC-2D1E8A4084D8}"/>
    <cellStyle name="Comma 18 4" xfId="2370" xr:uid="{00000000-0005-0000-0000-000037070000}"/>
    <cellStyle name="Comma 18 5" xfId="5014" xr:uid="{00000000-0005-0000-0000-000038070000}"/>
    <cellStyle name="Comma 18 5 2" xfId="7253" xr:uid="{00000000-0005-0000-0000-000039070000}"/>
    <cellStyle name="Comma 18 5 2 2" xfId="11827" xr:uid="{8BE65A0E-8847-457C-8B5E-52E0B91F6A2F}"/>
    <cellStyle name="Comma 18 5 3" xfId="10573" xr:uid="{1A9BF306-FD7B-4625-A0FE-27D4151ED406}"/>
    <cellStyle name="Comma 18 6" xfId="5485" xr:uid="{00000000-0005-0000-0000-00003A070000}"/>
    <cellStyle name="Comma 18 6 2" xfId="10840" xr:uid="{22845481-C885-43E6-8AB5-3EDCC2C5DB51}"/>
    <cellStyle name="Comma 18 7" xfId="9726" xr:uid="{8CDB088F-7F57-480F-8912-0543D0C91DB2}"/>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2 2 2" xfId="11148" xr:uid="{72A04F05-36A9-4CC6-B61D-1B097D1A8E69}"/>
    <cellStyle name="Comma 19 2 2 3" xfId="9996" xr:uid="{527614EF-F10C-4E31-BACF-7CC4AB237085}"/>
    <cellStyle name="Comma 19 2 3" xfId="5740" xr:uid="{00000000-0005-0000-0000-00003F070000}"/>
    <cellStyle name="Comma 19 2 3 2" xfId="10973" xr:uid="{E1D7C9DD-287E-4867-84A8-AC8FD1321DC6}"/>
    <cellStyle name="Comma 19 2 4" xfId="9844" xr:uid="{C929B5DC-CB35-4FBA-8719-BDCDCD4F70B9}"/>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6 2 2" xfId="11882" xr:uid="{DFBDB86D-67B3-465A-92A0-BBB74AB0ABC4}"/>
    <cellStyle name="Comma 19 6 3" xfId="10628" xr:uid="{5D28F33D-BE61-4834-BCE6-3E5797B6E600}"/>
    <cellStyle name="Comma 19 7" xfId="5580" xr:uid="{00000000-0005-0000-0000-000046070000}"/>
    <cellStyle name="Comma 19 7 2" xfId="10895" xr:uid="{36EE6E52-0338-4F32-8844-37DDEF0DA163}"/>
    <cellStyle name="Comma 19 8" xfId="9781" xr:uid="{76064E41-10A5-4066-9733-DCFA8EC42D0B}"/>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10 2 2" xfId="10949" xr:uid="{655CA011-FD94-40B5-A659-6F7884F701F2}"/>
    <cellStyle name="Comma 2 2 10 3" xfId="9835" xr:uid="{40BB9E18-2FE5-4C43-84D3-94C12A7355EC}"/>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2 2 2" xfId="11408" xr:uid="{F964A100-2BEA-4540-A748-8E3C9DF30BDA}"/>
    <cellStyle name="Comma 2 2 2 2 2 2 3" xfId="10236" xr:uid="{EC7A7C53-2B03-44AF-B65A-F7D80B97605D}"/>
    <cellStyle name="Comma 2 2 2 2 2 3" xfId="5112" xr:uid="{00000000-0005-0000-0000-00005B070000}"/>
    <cellStyle name="Comma 2 2 2 2 2 3 2" xfId="7351" xr:uid="{00000000-0005-0000-0000-00005C070000}"/>
    <cellStyle name="Comma 2 2 2 2 2 3 2 2" xfId="11884" xr:uid="{23530EAE-7380-4F6B-AF8B-88074966FD7E}"/>
    <cellStyle name="Comma 2 2 2 2 2 3 3" xfId="10630" xr:uid="{5ACF4B4F-FA3E-41F7-9363-BD02A4A16802}"/>
    <cellStyle name="Comma 2 2 2 2 2 4" xfId="5583" xr:uid="{00000000-0005-0000-0000-00005D070000}"/>
    <cellStyle name="Comma 2 2 2 2 2 4 2" xfId="10897" xr:uid="{2196720D-9E25-49C5-80E2-87277EC22216}"/>
    <cellStyle name="Comma 2 2 2 2 2 5" xfId="7811" xr:uid="{00000000-0005-0000-0000-00005E070000}"/>
    <cellStyle name="Comma 2 2 2 2 2 5 2" xfId="12092" xr:uid="{7F188BAF-73AB-46E4-8A7E-6BC409C8D4E5}"/>
    <cellStyle name="Comma 2 2 2 2 2 6" xfId="9783" xr:uid="{5F71F7EC-79E7-47E8-8F9F-A42917C31490}"/>
    <cellStyle name="Comma 2 2 2 2 3" xfId="4256" xr:uid="{00000000-0005-0000-0000-00005F070000}"/>
    <cellStyle name="Comma 2 2 2 2 3 2" xfId="6665" xr:uid="{00000000-0005-0000-0000-000060070000}"/>
    <cellStyle name="Comma 2 2 2 2 3 2 2" xfId="11507" xr:uid="{4D833623-8253-423A-A549-61D68F1ADC37}"/>
    <cellStyle name="Comma 2 2 2 2 3 3" xfId="8012" xr:uid="{00000000-0005-0000-0000-000061070000}"/>
    <cellStyle name="Comma 2 2 2 2 3 3 2" xfId="12191" xr:uid="{D8116DE2-49BF-435C-85C1-2D492D4CD92D}"/>
    <cellStyle name="Comma 2 2 2 2 3 4" xfId="10335" xr:uid="{11A0AC35-7D61-4853-900E-72C5F61CE080}"/>
    <cellStyle name="Comma 2 2 2 2 4" xfId="3726" xr:uid="{00000000-0005-0000-0000-000062070000}"/>
    <cellStyle name="Comma 2 2 2 2 4 2" xfId="6192" xr:uid="{00000000-0005-0000-0000-000063070000}"/>
    <cellStyle name="Comma 2 2 2 2 4 2 2" xfId="11284" xr:uid="{E8F99A2E-FAC2-4E4A-BBDA-68EC35584827}"/>
    <cellStyle name="Comma 2 2 2 2 4 3" xfId="10112" xr:uid="{F088C694-F0BB-4764-A7FA-101FE3F03B1F}"/>
    <cellStyle name="Comma 2 2 2 2 5" xfId="3525" xr:uid="{00000000-0005-0000-0000-000064070000}"/>
    <cellStyle name="Comma 2 2 2 2 5 2" xfId="6063" xr:uid="{00000000-0005-0000-0000-000065070000}"/>
    <cellStyle name="Comma 2 2 2 2 5 2 2" xfId="11217" xr:uid="{06683FE6-3901-4DE3-BDE1-84BE79C59552}"/>
    <cellStyle name="Comma 2 2 2 2 5 3" xfId="10061" xr:uid="{83E73D09-9ECA-441F-A68A-A0F2AB822A02}"/>
    <cellStyle name="Comma 2 2 2 2 6" xfId="4900" xr:uid="{00000000-0005-0000-0000-000066070000}"/>
    <cellStyle name="Comma 2 2 2 2 6 2" xfId="7139" xr:uid="{00000000-0005-0000-0000-000067070000}"/>
    <cellStyle name="Comma 2 2 2 2 6 2 2" xfId="11773" xr:uid="{D5147C43-4E27-4E08-8A25-E1D3835A4642}"/>
    <cellStyle name="Comma 2 2 2 2 6 3" xfId="10519" xr:uid="{01150F44-E144-4A13-BD37-791816DA9E2C}"/>
    <cellStyle name="Comma 2 2 2 2 7" xfId="5371" xr:uid="{00000000-0005-0000-0000-000068070000}"/>
    <cellStyle name="Comma 2 2 2 2 7 2" xfId="10786" xr:uid="{76D197FC-F0EA-48C0-BCAE-55E7E4DA893E}"/>
    <cellStyle name="Comma 2 2 2 2 8" xfId="7539" xr:uid="{00000000-0005-0000-0000-000069070000}"/>
    <cellStyle name="Comma 2 2 2 2 8 2" xfId="11968" xr:uid="{101F04EE-9EA8-4C13-B4AC-765103E44EB4}"/>
    <cellStyle name="Comma 2 2 2 2 9" xfId="9672" xr:uid="{3B121989-1004-4607-8338-CBA3A13760E6}"/>
    <cellStyle name="Comma 2 2 2 3" xfId="1865" xr:uid="{00000000-0005-0000-0000-00006A070000}"/>
    <cellStyle name="Comma 2 2 2 3 2" xfId="3965" xr:uid="{00000000-0005-0000-0000-00006B070000}"/>
    <cellStyle name="Comma 2 2 2 3 2 2" xfId="6390" xr:uid="{00000000-0005-0000-0000-00006C070000}"/>
    <cellStyle name="Comma 2 2 2 3 2 2 2" xfId="11357" xr:uid="{693927BC-54BC-4CE7-BB80-F5475B3EF208}"/>
    <cellStyle name="Comma 2 2 2 3 2 3" xfId="10185" xr:uid="{733B1AB6-290F-4B99-AC33-D80299C99DFB}"/>
    <cellStyle name="Comma 2 2 2 3 3" xfId="5037" xr:uid="{00000000-0005-0000-0000-00006D070000}"/>
    <cellStyle name="Comma 2 2 2 3 3 2" xfId="7276" xr:uid="{00000000-0005-0000-0000-00006E070000}"/>
    <cellStyle name="Comma 2 2 2 3 3 2 2" xfId="11832" xr:uid="{0C8DBDE0-95E4-4544-971F-4BA370440595}"/>
    <cellStyle name="Comma 2 2 2 3 3 3" xfId="10578" xr:uid="{583E8820-CB9F-4551-832F-568B12BD2FBA}"/>
    <cellStyle name="Comma 2 2 2 3 4" xfId="5508" xr:uid="{00000000-0005-0000-0000-00006F070000}"/>
    <cellStyle name="Comma 2 2 2 3 4 2" xfId="10845" xr:uid="{77D84F50-B02C-49D7-9F93-C127E8378E75}"/>
    <cellStyle name="Comma 2 2 2 3 5" xfId="7737" xr:uid="{00000000-0005-0000-0000-000070070000}"/>
    <cellStyle name="Comma 2 2 2 3 5 2" xfId="12041" xr:uid="{D2B30E76-23DD-4919-84B0-A613F2364D3B}"/>
    <cellStyle name="Comma 2 2 2 3 6" xfId="9731" xr:uid="{85C387D0-EFE0-4AF6-A3E0-0E46B1E60490}"/>
    <cellStyle name="Comma 2 2 2 4" xfId="4182" xr:uid="{00000000-0005-0000-0000-000071070000}"/>
    <cellStyle name="Comma 2 2 2 4 2" xfId="6594" xr:uid="{00000000-0005-0000-0000-000072070000}"/>
    <cellStyle name="Comma 2 2 2 4 2 2" xfId="11459" xr:uid="{FAEB9DC2-FB98-47E2-8E11-A0805B656181}"/>
    <cellStyle name="Comma 2 2 2 4 3" xfId="7941" xr:uid="{00000000-0005-0000-0000-000073070000}"/>
    <cellStyle name="Comma 2 2 2 4 3 2" xfId="12143" xr:uid="{91D1E5D2-DD98-4E6D-9D84-54FE59AE1F48}"/>
    <cellStyle name="Comma 2 2 2 4 4" xfId="10287" xr:uid="{1D44DBDE-9F8E-447D-958F-DE4A18468BDC}"/>
    <cellStyle name="Comma 2 2 2 5" xfId="4573" xr:uid="{00000000-0005-0000-0000-000074070000}"/>
    <cellStyle name="Comma 2 2 2 6" xfId="4781" xr:uid="{00000000-0005-0000-0000-000075070000}"/>
    <cellStyle name="Comma 2 2 2 6 2" xfId="7020" xr:uid="{00000000-0005-0000-0000-000076070000}"/>
    <cellStyle name="Comma 2 2 2 6 2 2" xfId="11677" xr:uid="{05DD4C72-83F9-430E-8CA2-D7990AB8C549}"/>
    <cellStyle name="Comma 2 2 2 6 3" xfId="10464" xr:uid="{D24EE671-B5AD-42C8-A41F-CA9AEEFB06B2}"/>
    <cellStyle name="Comma 2 2 2 7" xfId="5263" xr:uid="{00000000-0005-0000-0000-000077070000}"/>
    <cellStyle name="Comma 2 2 2 7 2" xfId="10701" xr:uid="{AF9E84BC-5B63-436D-9C8E-FDC466CE5222}"/>
    <cellStyle name="Comma 2 2 2 8" xfId="9624" xr:uid="{FE9FB35E-E33D-4ADE-BB1D-2096222A6053}"/>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2 2 2" xfId="11409" xr:uid="{DA4A69BF-AF2D-4024-ADE6-D0B0495A96B2}"/>
    <cellStyle name="Comma 2 2 3 2 2 2 3" xfId="10237" xr:uid="{FE55C5EC-1E44-4CDA-94CC-D2278FACAC8E}"/>
    <cellStyle name="Comma 2 2 3 2 2 3" xfId="5113" xr:uid="{00000000-0005-0000-0000-00007E070000}"/>
    <cellStyle name="Comma 2 2 3 2 2 3 2" xfId="7352" xr:uid="{00000000-0005-0000-0000-00007F070000}"/>
    <cellStyle name="Comma 2 2 3 2 2 3 2 2" xfId="11885" xr:uid="{9852CF3D-32B2-4C4B-9A61-7B2B690076BA}"/>
    <cellStyle name="Comma 2 2 3 2 2 3 3" xfId="10631" xr:uid="{09B9FE0D-4143-4CD5-9C7C-7E3E60FD8357}"/>
    <cellStyle name="Comma 2 2 3 2 2 4" xfId="5584" xr:uid="{00000000-0005-0000-0000-000080070000}"/>
    <cellStyle name="Comma 2 2 3 2 2 4 2" xfId="10898" xr:uid="{2C768CC0-6674-49AB-987A-9047C5BEE562}"/>
    <cellStyle name="Comma 2 2 3 2 2 5" xfId="7812" xr:uid="{00000000-0005-0000-0000-000081070000}"/>
    <cellStyle name="Comma 2 2 3 2 2 5 2" xfId="12093" xr:uid="{9EB106B1-1057-479C-8A04-81A811829420}"/>
    <cellStyle name="Comma 2 2 3 2 2 6" xfId="9784" xr:uid="{76DBA5F5-A567-4898-A328-0F8158D95E73}"/>
    <cellStyle name="Comma 2 2 3 2 3" xfId="4257" xr:uid="{00000000-0005-0000-0000-000082070000}"/>
    <cellStyle name="Comma 2 2 3 2 3 2" xfId="6666" xr:uid="{00000000-0005-0000-0000-000083070000}"/>
    <cellStyle name="Comma 2 2 3 2 3 2 2" xfId="11508" xr:uid="{B81B630A-D665-483B-852A-4E0C26A1A682}"/>
    <cellStyle name="Comma 2 2 3 2 3 3" xfId="8013" xr:uid="{00000000-0005-0000-0000-000084070000}"/>
    <cellStyle name="Comma 2 2 3 2 3 3 2" xfId="12192" xr:uid="{F76CDAC4-745E-4C27-9EBD-CE45045C0562}"/>
    <cellStyle name="Comma 2 2 3 2 3 4" xfId="10336" xr:uid="{269585C3-9902-46A6-94D4-B0A880E59AA4}"/>
    <cellStyle name="Comma 2 2 3 2 4" xfId="3727" xr:uid="{00000000-0005-0000-0000-000085070000}"/>
    <cellStyle name="Comma 2 2 3 2 4 2" xfId="6193" xr:uid="{00000000-0005-0000-0000-000086070000}"/>
    <cellStyle name="Comma 2 2 3 2 4 2 2" xfId="11285" xr:uid="{E2834B0B-0959-4873-95CC-D03E6C710BA9}"/>
    <cellStyle name="Comma 2 2 3 2 4 3" xfId="10113" xr:uid="{523FACE8-867C-455C-9DCF-142AAB25C2CA}"/>
    <cellStyle name="Comma 2 2 3 2 5" xfId="3526" xr:uid="{00000000-0005-0000-0000-000087070000}"/>
    <cellStyle name="Comma 2 2 3 2 5 2" xfId="6064" xr:uid="{00000000-0005-0000-0000-000088070000}"/>
    <cellStyle name="Comma 2 2 3 2 5 2 2" xfId="11218" xr:uid="{0FD53FA5-8F83-4805-B949-DAA4D5F1B766}"/>
    <cellStyle name="Comma 2 2 3 2 5 3" xfId="10062" xr:uid="{DDF5A1F5-43AC-41AA-95B6-770AED956DC4}"/>
    <cellStyle name="Comma 2 2 3 2 6" xfId="4901" xr:uid="{00000000-0005-0000-0000-000089070000}"/>
    <cellStyle name="Comma 2 2 3 2 6 2" xfId="7140" xr:uid="{00000000-0005-0000-0000-00008A070000}"/>
    <cellStyle name="Comma 2 2 3 2 6 2 2" xfId="11774" xr:uid="{100B02CD-AAD7-4457-9C29-A497ADD64B94}"/>
    <cellStyle name="Comma 2 2 3 2 6 3" xfId="10520" xr:uid="{A6B40AF1-EEB8-4657-805A-E9EF1ADC413A}"/>
    <cellStyle name="Comma 2 2 3 2 7" xfId="5372" xr:uid="{00000000-0005-0000-0000-00008B070000}"/>
    <cellStyle name="Comma 2 2 3 2 7 2" xfId="10787" xr:uid="{DF3410BD-D338-4903-AC46-7DDC15874C27}"/>
    <cellStyle name="Comma 2 2 3 2 8" xfId="7540" xr:uid="{00000000-0005-0000-0000-00008C070000}"/>
    <cellStyle name="Comma 2 2 3 2 8 2" xfId="11969" xr:uid="{D26C9B05-FA9F-4445-BBC6-ABC4670EC105}"/>
    <cellStyle name="Comma 2 2 3 2 9" xfId="9673" xr:uid="{90527477-29CF-4650-857F-38C999425A01}"/>
    <cellStyle name="Comma 2 2 3 3" xfId="1866" xr:uid="{00000000-0005-0000-0000-00008D070000}"/>
    <cellStyle name="Comma 2 2 3 3 2" xfId="3966" xr:uid="{00000000-0005-0000-0000-00008E070000}"/>
    <cellStyle name="Comma 2 2 3 3 2 2" xfId="6391" xr:uid="{00000000-0005-0000-0000-00008F070000}"/>
    <cellStyle name="Comma 2 2 3 3 2 2 2" xfId="11358" xr:uid="{05652AE1-8EFC-4397-AB19-E4596DC2D7F3}"/>
    <cellStyle name="Comma 2 2 3 3 2 3" xfId="10186" xr:uid="{D77F2761-7F2D-4089-9C6E-606E1366E34A}"/>
    <cellStyle name="Comma 2 2 3 3 3" xfId="5038" xr:uid="{00000000-0005-0000-0000-000090070000}"/>
    <cellStyle name="Comma 2 2 3 3 3 2" xfId="7277" xr:uid="{00000000-0005-0000-0000-000091070000}"/>
    <cellStyle name="Comma 2 2 3 3 3 2 2" xfId="11833" xr:uid="{27D02AA9-42BD-4D1B-A9EC-09A110DB24A1}"/>
    <cellStyle name="Comma 2 2 3 3 3 3" xfId="10579" xr:uid="{32FABCC3-0713-4F65-A59F-75D7D35EAEFA}"/>
    <cellStyle name="Comma 2 2 3 3 4" xfId="5509" xr:uid="{00000000-0005-0000-0000-000092070000}"/>
    <cellStyle name="Comma 2 2 3 3 4 2" xfId="10846" xr:uid="{0939AFD2-99D9-457D-9010-08A732B11058}"/>
    <cellStyle name="Comma 2 2 3 3 5" xfId="7738" xr:uid="{00000000-0005-0000-0000-000093070000}"/>
    <cellStyle name="Comma 2 2 3 3 5 2" xfId="12042" xr:uid="{DF45FC07-56D2-4DF7-AEC3-35EA5A9F4514}"/>
    <cellStyle name="Comma 2 2 3 3 6" xfId="9732" xr:uid="{84906CB1-0DFC-47C3-9859-3C76C19CE5FD}"/>
    <cellStyle name="Comma 2 2 3 4" xfId="4183" xr:uid="{00000000-0005-0000-0000-000094070000}"/>
    <cellStyle name="Comma 2 2 3 4 2" xfId="6595" xr:uid="{00000000-0005-0000-0000-000095070000}"/>
    <cellStyle name="Comma 2 2 3 4 2 2" xfId="11460" xr:uid="{58BC089C-13BE-470C-A9BD-47CFA13BBA8A}"/>
    <cellStyle name="Comma 2 2 3 4 3" xfId="7942" xr:uid="{00000000-0005-0000-0000-000096070000}"/>
    <cellStyle name="Comma 2 2 3 4 3 2" xfId="12144" xr:uid="{87AD9E8C-E727-4CAF-8F1D-F7FC95DFE4BE}"/>
    <cellStyle name="Comma 2 2 3 4 4" xfId="10288" xr:uid="{83237072-371C-4E87-8F01-2E90A7E4536A}"/>
    <cellStyle name="Comma 2 2 3 5" xfId="4659" xr:uid="{00000000-0005-0000-0000-000097070000}"/>
    <cellStyle name="Comma 2 2 3 6" xfId="4782" xr:uid="{00000000-0005-0000-0000-000098070000}"/>
    <cellStyle name="Comma 2 2 3 6 2" xfId="7021" xr:uid="{00000000-0005-0000-0000-000099070000}"/>
    <cellStyle name="Comma 2 2 3 6 2 2" xfId="11678" xr:uid="{BF717773-260F-48A7-BAAF-25C7375FD96E}"/>
    <cellStyle name="Comma 2 2 3 6 3" xfId="10465" xr:uid="{800BD6F7-E4A6-4443-B667-6384084F5C8F}"/>
    <cellStyle name="Comma 2 2 3 7" xfId="5264" xr:uid="{00000000-0005-0000-0000-00009A070000}"/>
    <cellStyle name="Comma 2 2 3 7 2" xfId="10702" xr:uid="{7B19B7D6-24A8-4768-A9E5-BAACAD1E535C}"/>
    <cellStyle name="Comma 2 2 3 8" xfId="9625" xr:uid="{76B9D865-2BC1-4158-A486-31CFDA8189E4}"/>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5 3 2" xfId="11080" xr:uid="{E0BC0C5F-D89B-4741-973F-4D4AC3A6D9A7}"/>
    <cellStyle name="Comma 2 2 5 4" xfId="9946" xr:uid="{0FE102F9-F47E-4210-9D86-A4DB9941A80B}"/>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8 2 2" xfId="11556" xr:uid="{124C4FE3-1158-4A73-8B78-0DD2474B2043}"/>
    <cellStyle name="Comma 2 2 8 3" xfId="10384" xr:uid="{06E1DF75-F65A-4A27-B6C8-A198D195712F}"/>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2 2 2" xfId="11149" xr:uid="{3A89BA67-53CC-48E9-83FE-7B3C95D11689}"/>
    <cellStyle name="Comma 2 20 2 3" xfId="9997" xr:uid="{C1BF2DE7-A3F3-4A35-8357-30CA7962985A}"/>
    <cellStyle name="Comma 2 20 3" xfId="3638" xr:uid="{00000000-0005-0000-0000-0000A9070000}"/>
    <cellStyle name="Comma 2 20 4" xfId="2373" xr:uid="{00000000-0005-0000-0000-0000AA070000}"/>
    <cellStyle name="Comma 2 20 4 2" xfId="5741" xr:uid="{00000000-0005-0000-0000-0000AB070000}"/>
    <cellStyle name="Comma 2 20 4 2 2" xfId="10974" xr:uid="{D3B8436A-21AF-406D-803D-9A0D7A58C21D}"/>
    <cellStyle name="Comma 2 20 4 3" xfId="9845" xr:uid="{167CA308-4D83-4CFA-8A71-CD188AA7704E}"/>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2 2 2" xfId="11410" xr:uid="{FFB6DAD3-2221-457B-911E-9B06217E880C}"/>
    <cellStyle name="Comma 2 21 2 2 2 3" xfId="10238" xr:uid="{360A1C81-D3D9-4717-92D1-36C7D5CE557C}"/>
    <cellStyle name="Comma 2 21 2 2 3" xfId="5114" xr:uid="{00000000-0005-0000-0000-0000B1070000}"/>
    <cellStyle name="Comma 2 21 2 2 3 2" xfId="7353" xr:uid="{00000000-0005-0000-0000-0000B2070000}"/>
    <cellStyle name="Comma 2 21 2 2 3 2 2" xfId="11886" xr:uid="{E73FC35F-7382-4FAA-A685-5D70A15C807C}"/>
    <cellStyle name="Comma 2 21 2 2 3 3" xfId="10632" xr:uid="{E40141C7-F4DD-4464-8744-78414C319865}"/>
    <cellStyle name="Comma 2 21 2 2 4" xfId="5585" xr:uid="{00000000-0005-0000-0000-0000B3070000}"/>
    <cellStyle name="Comma 2 21 2 2 4 2" xfId="10899" xr:uid="{7D509A3A-D606-4946-AD25-A93E3662EE1C}"/>
    <cellStyle name="Comma 2 21 2 2 5" xfId="7813" xr:uid="{00000000-0005-0000-0000-0000B4070000}"/>
    <cellStyle name="Comma 2 21 2 2 5 2" xfId="12094" xr:uid="{B47AAD4F-780E-47AD-8B8A-53941C315C01}"/>
    <cellStyle name="Comma 2 21 2 2 6" xfId="9785" xr:uid="{DCBBFF77-5C9A-4FDC-92C6-5A458F048139}"/>
    <cellStyle name="Comma 2 21 2 3" xfId="4258" xr:uid="{00000000-0005-0000-0000-0000B5070000}"/>
    <cellStyle name="Comma 2 21 2 3 2" xfId="6667" xr:uid="{00000000-0005-0000-0000-0000B6070000}"/>
    <cellStyle name="Comma 2 21 2 3 2 2" xfId="11509" xr:uid="{DF515E1D-ADC2-4E5B-8146-B032B43FF9D2}"/>
    <cellStyle name="Comma 2 21 2 3 3" xfId="8014" xr:uid="{00000000-0005-0000-0000-0000B7070000}"/>
    <cellStyle name="Comma 2 21 2 3 3 2" xfId="12193" xr:uid="{F28A7896-CBB6-4FC3-827A-A26D20BD6021}"/>
    <cellStyle name="Comma 2 21 2 3 4" xfId="10337" xr:uid="{492137AD-1838-48EB-B3F9-282DF10D9697}"/>
    <cellStyle name="Comma 2 21 2 4" xfId="3728" xr:uid="{00000000-0005-0000-0000-0000B8070000}"/>
    <cellStyle name="Comma 2 21 2 4 2" xfId="6194" xr:uid="{00000000-0005-0000-0000-0000B9070000}"/>
    <cellStyle name="Comma 2 21 2 4 2 2" xfId="11286" xr:uid="{CBEA4954-89F1-433D-BF4D-24DC122285D5}"/>
    <cellStyle name="Comma 2 21 2 4 3" xfId="10114" xr:uid="{A1F94957-9BB4-487F-831F-81EA414BB39A}"/>
    <cellStyle name="Comma 2 21 2 5" xfId="3527" xr:uid="{00000000-0005-0000-0000-0000BA070000}"/>
    <cellStyle name="Comma 2 21 2 5 2" xfId="6065" xr:uid="{00000000-0005-0000-0000-0000BB070000}"/>
    <cellStyle name="Comma 2 21 2 5 2 2" xfId="11219" xr:uid="{BCAA07A3-D833-4A70-BE87-ADABAFBA3D39}"/>
    <cellStyle name="Comma 2 21 2 5 3" xfId="10063" xr:uid="{ED77A12D-B689-47CA-B415-9D24C49412AC}"/>
    <cellStyle name="Comma 2 21 2 6" xfId="4902" xr:uid="{00000000-0005-0000-0000-0000BC070000}"/>
    <cellStyle name="Comma 2 21 2 6 2" xfId="7141" xr:uid="{00000000-0005-0000-0000-0000BD070000}"/>
    <cellStyle name="Comma 2 21 2 6 2 2" xfId="11775" xr:uid="{DC4CEC9A-2349-44A1-8F97-A725E44D5FA7}"/>
    <cellStyle name="Comma 2 21 2 6 3" xfId="10521" xr:uid="{16EC0D4C-5069-465B-8388-3ED538836362}"/>
    <cellStyle name="Comma 2 21 2 7" xfId="5373" xr:uid="{00000000-0005-0000-0000-0000BE070000}"/>
    <cellStyle name="Comma 2 21 2 7 2" xfId="10788" xr:uid="{E0255E70-1A1F-4E68-9AF6-4F3421D0F0E3}"/>
    <cellStyle name="Comma 2 21 2 8" xfId="7541" xr:uid="{00000000-0005-0000-0000-0000BF070000}"/>
    <cellStyle name="Comma 2 21 2 8 2" xfId="11970" xr:uid="{3745D0AA-6245-4BA3-9109-A5D0FD679145}"/>
    <cellStyle name="Comma 2 21 2 9" xfId="9674" xr:uid="{A00086B0-FCE9-4A55-B0F0-CFA3550950A8}"/>
    <cellStyle name="Comma 2 21 3" xfId="1867" xr:uid="{00000000-0005-0000-0000-0000C0070000}"/>
    <cellStyle name="Comma 2 21 3 2" xfId="3967" xr:uid="{00000000-0005-0000-0000-0000C1070000}"/>
    <cellStyle name="Comma 2 21 3 2 2" xfId="6392" xr:uid="{00000000-0005-0000-0000-0000C2070000}"/>
    <cellStyle name="Comma 2 21 3 2 2 2" xfId="11359" xr:uid="{7E89FE1D-8151-4896-9F61-31F9CDBF20CB}"/>
    <cellStyle name="Comma 2 21 3 2 3" xfId="10187" xr:uid="{3EDAD6BC-5CA2-45FE-BF74-A171DD87AFB9}"/>
    <cellStyle name="Comma 2 21 3 3" xfId="5039" xr:uid="{00000000-0005-0000-0000-0000C3070000}"/>
    <cellStyle name="Comma 2 21 3 3 2" xfId="7278" xr:uid="{00000000-0005-0000-0000-0000C4070000}"/>
    <cellStyle name="Comma 2 21 3 3 2 2" xfId="11834" xr:uid="{718E61FA-874D-4885-AA22-C6B12B5BB41C}"/>
    <cellStyle name="Comma 2 21 3 3 3" xfId="10580" xr:uid="{BC0F3342-B2C4-4359-BA32-743C2A0A481B}"/>
    <cellStyle name="Comma 2 21 3 4" xfId="5510" xr:uid="{00000000-0005-0000-0000-0000C5070000}"/>
    <cellStyle name="Comma 2 21 3 4 2" xfId="10847" xr:uid="{66227949-FF7E-427D-B4AA-EAEA7FDD61A0}"/>
    <cellStyle name="Comma 2 21 3 5" xfId="7739" xr:uid="{00000000-0005-0000-0000-0000C6070000}"/>
    <cellStyle name="Comma 2 21 3 5 2" xfId="12043" xr:uid="{E990963B-EE7B-4C1A-8DA7-B784D64E7661}"/>
    <cellStyle name="Comma 2 21 3 6" xfId="9733" xr:uid="{2EC12906-B86E-4082-872E-A0C438893415}"/>
    <cellStyle name="Comma 2 21 4" xfId="4184" xr:uid="{00000000-0005-0000-0000-0000C7070000}"/>
    <cellStyle name="Comma 2 21 4 2" xfId="6596" xr:uid="{00000000-0005-0000-0000-0000C8070000}"/>
    <cellStyle name="Comma 2 21 4 2 2" xfId="11461" xr:uid="{9E21B1B2-B480-49B1-9604-EF43CD2CD064}"/>
    <cellStyle name="Comma 2 21 4 3" xfId="7943" xr:uid="{00000000-0005-0000-0000-0000C9070000}"/>
    <cellStyle name="Comma 2 21 4 3 2" xfId="12145" xr:uid="{2E6C88C0-5E18-4538-BB9E-41018D05F28D}"/>
    <cellStyle name="Comma 2 21 4 4" xfId="10289" xr:uid="{7C86B676-D6A9-410D-BE41-3492A92F5E29}"/>
    <cellStyle name="Comma 2 21 5" xfId="4783" xr:uid="{00000000-0005-0000-0000-0000CA070000}"/>
    <cellStyle name="Comma 2 21 5 2" xfId="7022" xr:uid="{00000000-0005-0000-0000-0000CB070000}"/>
    <cellStyle name="Comma 2 21 5 2 2" xfId="11679" xr:uid="{AB3165B4-2356-4795-8144-DDD3C8B35DC5}"/>
    <cellStyle name="Comma 2 21 5 3" xfId="10466" xr:uid="{95AE881A-D787-4B3B-B78A-86AD1BE329FF}"/>
    <cellStyle name="Comma 2 21 6" xfId="5265" xr:uid="{00000000-0005-0000-0000-0000CC070000}"/>
    <cellStyle name="Comma 2 21 6 2" xfId="10703" xr:uid="{D03C82DA-111A-499F-8CCD-DD48032ACC43}"/>
    <cellStyle name="Comma 2 21 7" xfId="9626" xr:uid="{A60B3D73-6675-41A5-A83E-6752E6FC5475}"/>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2 2 2" xfId="11411" xr:uid="{A6260C3B-2D1D-4ADE-BA0C-C038D4675FCA}"/>
    <cellStyle name="Comma 2 22 2 2 2 3" xfId="10239" xr:uid="{9D64BE77-8E20-499F-9E1B-150D81A38DF7}"/>
    <cellStyle name="Comma 2 22 2 2 3" xfId="5115" xr:uid="{00000000-0005-0000-0000-0000D3070000}"/>
    <cellStyle name="Comma 2 22 2 2 3 2" xfId="7354" xr:uid="{00000000-0005-0000-0000-0000D4070000}"/>
    <cellStyle name="Comma 2 22 2 2 3 2 2" xfId="11887" xr:uid="{E0863C3D-FC80-421D-8117-10802F8A8B6D}"/>
    <cellStyle name="Comma 2 22 2 2 3 3" xfId="10633" xr:uid="{9F3F26F2-74AE-401D-A318-38CC3CA41BD1}"/>
    <cellStyle name="Comma 2 22 2 2 4" xfId="5586" xr:uid="{00000000-0005-0000-0000-0000D5070000}"/>
    <cellStyle name="Comma 2 22 2 2 4 2" xfId="10900" xr:uid="{3820A362-0B66-40F8-9863-B65C6D5FDF0A}"/>
    <cellStyle name="Comma 2 22 2 2 5" xfId="7814" xr:uid="{00000000-0005-0000-0000-0000D6070000}"/>
    <cellStyle name="Comma 2 22 2 2 5 2" xfId="12095" xr:uid="{8B8255BD-A916-4760-9AA0-436601BFEEA3}"/>
    <cellStyle name="Comma 2 22 2 2 6" xfId="9786" xr:uid="{BBDB2DD6-C9C2-4239-8459-39D9A2AE31A6}"/>
    <cellStyle name="Comma 2 22 2 3" xfId="4259" xr:uid="{00000000-0005-0000-0000-0000D7070000}"/>
    <cellStyle name="Comma 2 22 2 3 2" xfId="6668" xr:uid="{00000000-0005-0000-0000-0000D8070000}"/>
    <cellStyle name="Comma 2 22 2 3 2 2" xfId="11510" xr:uid="{0BA24EEB-35C3-45AF-8944-A10F1931D5C7}"/>
    <cellStyle name="Comma 2 22 2 3 3" xfId="8015" xr:uid="{00000000-0005-0000-0000-0000D9070000}"/>
    <cellStyle name="Comma 2 22 2 3 3 2" xfId="12194" xr:uid="{821BC49E-01DD-42E4-A922-9263D95AAD21}"/>
    <cellStyle name="Comma 2 22 2 3 4" xfId="10338" xr:uid="{87C169A1-0091-4306-B21E-D8EC07FA8968}"/>
    <cellStyle name="Comma 2 22 2 4" xfId="3729" xr:uid="{00000000-0005-0000-0000-0000DA070000}"/>
    <cellStyle name="Comma 2 22 2 4 2" xfId="6195" xr:uid="{00000000-0005-0000-0000-0000DB070000}"/>
    <cellStyle name="Comma 2 22 2 4 2 2" xfId="11287" xr:uid="{64A2447A-48F3-48EB-A2A2-FDBE1D9149B9}"/>
    <cellStyle name="Comma 2 22 2 4 3" xfId="10115" xr:uid="{19C13D48-44EB-45FB-BE13-7798020CD571}"/>
    <cellStyle name="Comma 2 22 2 5" xfId="3528" xr:uid="{00000000-0005-0000-0000-0000DC070000}"/>
    <cellStyle name="Comma 2 22 2 5 2" xfId="6066" xr:uid="{00000000-0005-0000-0000-0000DD070000}"/>
    <cellStyle name="Comma 2 22 2 5 2 2" xfId="11220" xr:uid="{87D694B2-E303-4CD6-9A54-24A1599C50C5}"/>
    <cellStyle name="Comma 2 22 2 5 3" xfId="10064" xr:uid="{56D6AFEB-DBB2-425B-972C-D3E8DA4FE8B3}"/>
    <cellStyle name="Comma 2 22 2 6" xfId="4903" xr:uid="{00000000-0005-0000-0000-0000DE070000}"/>
    <cellStyle name="Comma 2 22 2 6 2" xfId="7142" xr:uid="{00000000-0005-0000-0000-0000DF070000}"/>
    <cellStyle name="Comma 2 22 2 6 2 2" xfId="11776" xr:uid="{32DB5225-49D2-477B-A720-FA3CF651DA79}"/>
    <cellStyle name="Comma 2 22 2 6 3" xfId="10522" xr:uid="{1566B2AD-2091-40E3-94E7-B9B9735C3F86}"/>
    <cellStyle name="Comma 2 22 2 7" xfId="5374" xr:uid="{00000000-0005-0000-0000-0000E0070000}"/>
    <cellStyle name="Comma 2 22 2 7 2" xfId="10789" xr:uid="{8D86D095-F68C-43C5-8332-6BB00B136D8F}"/>
    <cellStyle name="Comma 2 22 2 8" xfId="7542" xr:uid="{00000000-0005-0000-0000-0000E1070000}"/>
    <cellStyle name="Comma 2 22 2 8 2" xfId="11971" xr:uid="{01A31FDC-8650-482E-BB41-91405336BC48}"/>
    <cellStyle name="Comma 2 22 2 9" xfId="9675" xr:uid="{234A7D55-D789-4817-9976-FC8A3A3CF39A}"/>
    <cellStyle name="Comma 2 22 3" xfId="1868" xr:uid="{00000000-0005-0000-0000-0000E2070000}"/>
    <cellStyle name="Comma 2 22 3 2" xfId="3968" xr:uid="{00000000-0005-0000-0000-0000E3070000}"/>
    <cellStyle name="Comma 2 22 3 2 2" xfId="6393" xr:uid="{00000000-0005-0000-0000-0000E4070000}"/>
    <cellStyle name="Comma 2 22 3 2 2 2" xfId="11360" xr:uid="{660D267E-28F4-4847-84F1-4D840DFFDD3C}"/>
    <cellStyle name="Comma 2 22 3 2 3" xfId="10188" xr:uid="{EA550A51-9BB4-43FC-AF89-3EF5741BE3BB}"/>
    <cellStyle name="Comma 2 22 3 3" xfId="5040" xr:uid="{00000000-0005-0000-0000-0000E5070000}"/>
    <cellStyle name="Comma 2 22 3 3 2" xfId="7279" xr:uid="{00000000-0005-0000-0000-0000E6070000}"/>
    <cellStyle name="Comma 2 22 3 3 2 2" xfId="11835" xr:uid="{9FB6F746-61CC-423A-9C81-4EF3DDF0CD76}"/>
    <cellStyle name="Comma 2 22 3 3 3" xfId="10581" xr:uid="{9CE20F80-0862-4CB9-93C6-B46F1B203D85}"/>
    <cellStyle name="Comma 2 22 3 4" xfId="5511" xr:uid="{00000000-0005-0000-0000-0000E7070000}"/>
    <cellStyle name="Comma 2 22 3 4 2" xfId="10848" xr:uid="{2FB75975-E5A1-4186-8337-933ACFFD5D63}"/>
    <cellStyle name="Comma 2 22 3 5" xfId="7740" xr:uid="{00000000-0005-0000-0000-0000E8070000}"/>
    <cellStyle name="Comma 2 22 3 5 2" xfId="12044" xr:uid="{2E902023-E42E-496B-9B92-AAEFEF9910A4}"/>
    <cellStyle name="Comma 2 22 3 6" xfId="9734" xr:uid="{0745F680-2021-43DF-A703-D613E8750274}"/>
    <cellStyle name="Comma 2 22 4" xfId="4185" xr:uid="{00000000-0005-0000-0000-0000E9070000}"/>
    <cellStyle name="Comma 2 22 4 2" xfId="6597" xr:uid="{00000000-0005-0000-0000-0000EA070000}"/>
    <cellStyle name="Comma 2 22 4 2 2" xfId="11462" xr:uid="{D6F65D87-74E9-4157-81BB-8E9D33E70DBE}"/>
    <cellStyle name="Comma 2 22 4 3" xfId="7944" xr:uid="{00000000-0005-0000-0000-0000EB070000}"/>
    <cellStyle name="Comma 2 22 4 3 2" xfId="12146" xr:uid="{6BB21DC6-FF32-4D67-96E8-5187DCC10D02}"/>
    <cellStyle name="Comma 2 22 4 4" xfId="10290" xr:uid="{4FCF2957-BA00-4C0B-AFDB-6F115DF06F69}"/>
    <cellStyle name="Comma 2 22 5" xfId="4784" xr:uid="{00000000-0005-0000-0000-0000EC070000}"/>
    <cellStyle name="Comma 2 22 5 2" xfId="7023" xr:uid="{00000000-0005-0000-0000-0000ED070000}"/>
    <cellStyle name="Comma 2 22 5 2 2" xfId="11680" xr:uid="{841B0A89-FB0E-4983-9F49-F2038BA3D42F}"/>
    <cellStyle name="Comma 2 22 5 3" xfId="10467" xr:uid="{D9637242-312D-461E-97C5-21161D2A77C6}"/>
    <cellStyle name="Comma 2 22 6" xfId="5266" xr:uid="{00000000-0005-0000-0000-0000EE070000}"/>
    <cellStyle name="Comma 2 22 6 2" xfId="10704" xr:uid="{41487519-C65C-4B83-A67F-3DF7C4AA8D62}"/>
    <cellStyle name="Comma 2 22 7" xfId="9627" xr:uid="{73114261-15B0-4005-8890-AA6B1698B01C}"/>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27" xfId="9611" xr:uid="{FD0D5531-CBC5-48C8-B21F-2A4CEBDEBA31}"/>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4 2 2 2" xfId="11617" xr:uid="{1DB2C747-981E-4964-9BEC-432CB632ADCD}"/>
    <cellStyle name="Comma 2 4 2 3" xfId="10430" xr:uid="{1C0C09EF-6368-4C82-B374-67A7F6BE9FE2}"/>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4 2 2" xfId="11831" xr:uid="{0E958680-88E3-407F-9B00-AFD3D8A4556A}"/>
    <cellStyle name="Comma 20 4 3" xfId="10577" xr:uid="{A55AE67C-0E21-4D78-A061-A4DA9E35D9E7}"/>
    <cellStyle name="Comma 20 5" xfId="5507" xr:uid="{00000000-0005-0000-0000-00000E080000}"/>
    <cellStyle name="Comma 20 5 2" xfId="10844" xr:uid="{1ECA228E-BEC8-415B-A48F-C9BC67B8D9D3}"/>
    <cellStyle name="Comma 20 6" xfId="9730" xr:uid="{2F474E87-A533-4F13-A5A6-01853772B0D5}"/>
    <cellStyle name="Comma 21" xfId="1841" xr:uid="{00000000-0005-0000-0000-00000F080000}"/>
    <cellStyle name="Comma 21 2" xfId="3908" xr:uid="{00000000-0005-0000-0000-000010080000}"/>
    <cellStyle name="Comma 21 2 2" xfId="6348" xr:uid="{00000000-0005-0000-0000-000011080000}"/>
    <cellStyle name="Comma 21 2 2 2" xfId="11351" xr:uid="{D410F0C5-3078-4BCB-B789-EB95EFC2570D}"/>
    <cellStyle name="Comma 21 2 3" xfId="10179" xr:uid="{43DFA6C2-4EA3-4450-A7D5-91D6A0B8A2E4}"/>
    <cellStyle name="Comma 21 3" xfId="2375" xr:uid="{00000000-0005-0000-0000-000012080000}"/>
    <cellStyle name="Comma 21 4" xfId="5013" xr:uid="{00000000-0005-0000-0000-000013080000}"/>
    <cellStyle name="Comma 21 4 2" xfId="7252" xr:uid="{00000000-0005-0000-0000-000014080000}"/>
    <cellStyle name="Comma 21 4 2 2" xfId="11826" xr:uid="{2F4CC676-2C07-4C95-BA38-5044AEB1D9A4}"/>
    <cellStyle name="Comma 21 4 3" xfId="10572" xr:uid="{7F2A1388-7D7E-4A23-9848-4D9944D7999E}"/>
    <cellStyle name="Comma 21 5" xfId="5484" xr:uid="{00000000-0005-0000-0000-000015080000}"/>
    <cellStyle name="Comma 21 5 2" xfId="10839" xr:uid="{60F3351F-698A-4852-8BA7-256DB0F97816}"/>
    <cellStyle name="Comma 21 6" xfId="7695" xr:uid="{00000000-0005-0000-0000-000016080000}"/>
    <cellStyle name="Comma 21 6 2" xfId="12035" xr:uid="{2BD3956D-DFCA-4B97-9ECC-885AC5DF0D15}"/>
    <cellStyle name="Comma 21 7" xfId="9725" xr:uid="{9861C9D9-0CC5-4DDD-A0A6-0BBAD2F16C01}"/>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3 2 2" xfId="11354" xr:uid="{8182BB13-B3CE-4CA9-A734-847BE911696E}"/>
    <cellStyle name="Comma 22 3 3" xfId="10182" xr:uid="{D1880C9A-3394-4A9F-8D23-2907F212B091}"/>
    <cellStyle name="Comma 22 4" xfId="2376" xr:uid="{00000000-0005-0000-0000-00001B080000}"/>
    <cellStyle name="Comma 22 5" xfId="5012" xr:uid="{00000000-0005-0000-0000-00001C080000}"/>
    <cellStyle name="Comma 22 5 2" xfId="7251" xr:uid="{00000000-0005-0000-0000-00001D080000}"/>
    <cellStyle name="Comma 22 5 2 2" xfId="11825" xr:uid="{2DB8CE93-9E93-4114-B5DD-64B92069A534}"/>
    <cellStyle name="Comma 22 5 3" xfId="10571" xr:uid="{90D114BA-A925-4713-9DF9-D92C262AE0F9}"/>
    <cellStyle name="Comma 22 6" xfId="5483" xr:uid="{00000000-0005-0000-0000-00001E080000}"/>
    <cellStyle name="Comma 22 6 2" xfId="10838" xr:uid="{9F6B6FD1-9110-4875-A3C8-6F1FBDBF954D}"/>
    <cellStyle name="Comma 22 7" xfId="7716" xr:uid="{00000000-0005-0000-0000-00001F080000}"/>
    <cellStyle name="Comma 22 7 2" xfId="12038" xr:uid="{0036CE0F-D5FA-4A29-AA49-71A98B23EA57}"/>
    <cellStyle name="Comma 22 8" xfId="9724" xr:uid="{F3652293-DB80-46CC-8452-E4AEA70BAB5A}"/>
    <cellStyle name="Comma 23" xfId="1862" xr:uid="{00000000-0005-0000-0000-000020080000}"/>
    <cellStyle name="Comma 23 10" xfId="9728" xr:uid="{9B428E3F-D761-4AEF-8498-EECF1941A581}"/>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2 2 2" xfId="11150" xr:uid="{E8B8508E-972D-4E05-8378-FF8CECF0010D}"/>
    <cellStyle name="Comma 23 4 2 3" xfId="9998" xr:uid="{6C6BC0E8-3FC2-4DDB-87F9-5D33CA6C814B}"/>
    <cellStyle name="Comma 23 4 3" xfId="5742" xr:uid="{00000000-0005-0000-0000-000026080000}"/>
    <cellStyle name="Comma 23 4 3 2" xfId="10975" xr:uid="{EBCACA86-A2A9-4EB7-8BD0-24605516E036}"/>
    <cellStyle name="Comma 23 4 4" xfId="9846" xr:uid="{E76B8F30-5E00-414D-B80B-533898B30725}"/>
    <cellStyle name="Comma 23 5" xfId="4037" xr:uid="{00000000-0005-0000-0000-000027080000}"/>
    <cellStyle name="Comma 23 5 2" xfId="6460" xr:uid="{00000000-0005-0000-0000-000028080000}"/>
    <cellStyle name="Comma 23 5 2 2" xfId="11405" xr:uid="{EA0FA7D0-8178-424B-8FAB-55B7FB725A6E}"/>
    <cellStyle name="Comma 23 5 3" xfId="10233" xr:uid="{9D277691-A5A2-4F38-B749-52A6FBA3D7FA}"/>
    <cellStyle name="Comma 23 6" xfId="2378" xr:uid="{00000000-0005-0000-0000-000029080000}"/>
    <cellStyle name="Comma 23 7" xfId="5034" xr:uid="{00000000-0005-0000-0000-00002A080000}"/>
    <cellStyle name="Comma 23 7 2" xfId="7273" xr:uid="{00000000-0005-0000-0000-00002B080000}"/>
    <cellStyle name="Comma 23 7 2 2" xfId="11829" xr:uid="{695DCC9A-C7D7-4DBF-8C71-64652702E7BA}"/>
    <cellStyle name="Comma 23 7 3" xfId="10575" xr:uid="{9A3C5909-E215-4C5F-83A8-B42BFFACE5E5}"/>
    <cellStyle name="Comma 23 8" xfId="5505" xr:uid="{00000000-0005-0000-0000-00002C080000}"/>
    <cellStyle name="Comma 23 8 2" xfId="10842" xr:uid="{E52A8397-18FF-4DD4-B02F-8F9E6445EAD8}"/>
    <cellStyle name="Comma 23 9" xfId="7807" xr:uid="{00000000-0005-0000-0000-00002D080000}"/>
    <cellStyle name="Comma 23 9 2" xfId="12089" xr:uid="{E1D2F5CD-E0A6-4BB4-911E-48787099B976}"/>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2 2 2" xfId="11151" xr:uid="{E7993432-BE01-4BA3-A9D0-1BE2BC44DE4B}"/>
    <cellStyle name="Comma 24 2 3" xfId="9999" xr:uid="{CD9F017A-2CA6-4B3C-8672-E3281088FDA0}"/>
    <cellStyle name="Comma 24 3" xfId="3961" xr:uid="{00000000-0005-0000-0000-000032080000}"/>
    <cellStyle name="Comma 24 3 2" xfId="6388" xr:uid="{00000000-0005-0000-0000-000033080000}"/>
    <cellStyle name="Comma 24 3 2 2" xfId="11355" xr:uid="{993C56A0-B441-440E-9900-FDA23269C7B2}"/>
    <cellStyle name="Comma 24 3 3" xfId="10183" xr:uid="{EFECD22E-1FB5-4493-889B-F9B6F8AAE0C9}"/>
    <cellStyle name="Comma 24 4" xfId="2383" xr:uid="{00000000-0005-0000-0000-000034080000}"/>
    <cellStyle name="Comma 24 4 2" xfId="5743" xr:uid="{00000000-0005-0000-0000-000035080000}"/>
    <cellStyle name="Comma 24 4 2 2" xfId="10976" xr:uid="{B3455431-8F03-44D0-97EC-8D7F90BF74E3}"/>
    <cellStyle name="Comma 24 4 3" xfId="9847" xr:uid="{2799E5CB-DFF6-4DA7-B9E6-7F9F2409C14A}"/>
    <cellStyle name="Comma 24 5" xfId="5011" xr:uid="{00000000-0005-0000-0000-000036080000}"/>
    <cellStyle name="Comma 24 5 2" xfId="7250" xr:uid="{00000000-0005-0000-0000-000037080000}"/>
    <cellStyle name="Comma 24 5 2 2" xfId="11824" xr:uid="{86735086-94DE-4F4B-9294-B78E7F8C5803}"/>
    <cellStyle name="Comma 24 5 3" xfId="10570" xr:uid="{C8CFBDE3-BA84-4870-ADFD-1C1393649B37}"/>
    <cellStyle name="Comma 24 6" xfId="5482" xr:uid="{00000000-0005-0000-0000-000038080000}"/>
    <cellStyle name="Comma 24 6 2" xfId="10837" xr:uid="{16DAE427-84E0-4F94-98E3-2C08D217F29C}"/>
    <cellStyle name="Comma 24 7" xfId="7735" xr:uid="{00000000-0005-0000-0000-000039080000}"/>
    <cellStyle name="Comma 24 7 2" xfId="12039" xr:uid="{CE292F19-3E13-43F1-974C-2DEDAA1ED465}"/>
    <cellStyle name="Comma 24 8" xfId="9723" xr:uid="{CA5FCDCD-5F02-464E-9D60-A33E63C3A43A}"/>
    <cellStyle name="Comma 25" xfId="2031" xr:uid="{00000000-0005-0000-0000-00003A080000}"/>
    <cellStyle name="Comma 25 2" xfId="3444" xr:uid="{00000000-0005-0000-0000-00003B080000}"/>
    <cellStyle name="Comma 25 2 2" xfId="5984" xr:uid="{00000000-0005-0000-0000-00003C080000}"/>
    <cellStyle name="Comma 25 2 2 2" xfId="11152" xr:uid="{6ABF1F0D-3151-4508-9F8D-1C9CD04F31EC}"/>
    <cellStyle name="Comma 25 2 3" xfId="10000" xr:uid="{8E9FE0CA-7151-4DAE-98EF-4F240CE4B43F}"/>
    <cellStyle name="Comma 25 3" xfId="3931" xr:uid="{00000000-0005-0000-0000-00003D080000}"/>
    <cellStyle name="Comma 25 3 2" xfId="6367" xr:uid="{00000000-0005-0000-0000-00003E080000}"/>
    <cellStyle name="Comma 25 3 2 2" xfId="11352" xr:uid="{C491498C-41FB-4AC6-BCF3-5DDD9D8700BC}"/>
    <cellStyle name="Comma 25 3 3" xfId="10180" xr:uid="{B6E71321-EA37-4E79-AA7C-682DC281D5F6}"/>
    <cellStyle name="Comma 25 4" xfId="2384" xr:uid="{00000000-0005-0000-0000-00003F080000}"/>
    <cellStyle name="Comma 25 4 2" xfId="5744" xr:uid="{00000000-0005-0000-0000-000040080000}"/>
    <cellStyle name="Comma 25 4 2 2" xfId="10977" xr:uid="{3341C8F4-7670-48DD-B614-848E832D684D}"/>
    <cellStyle name="Comma 25 4 3" xfId="9848" xr:uid="{7575B674-5285-4665-9A38-856584A787AF}"/>
    <cellStyle name="Comma 25 5" xfId="5203" xr:uid="{00000000-0005-0000-0000-000041080000}"/>
    <cellStyle name="Comma 25 5 2" xfId="7442" xr:uid="{00000000-0005-0000-0000-000042080000}"/>
    <cellStyle name="Comma 25 5 2 2" xfId="11933" xr:uid="{C4D77DAD-0667-41ED-8440-2D539682C424}"/>
    <cellStyle name="Comma 25 5 3" xfId="10679" xr:uid="{2EBB19C7-FAC5-43B1-BDC0-CACBCCD60BF5}"/>
    <cellStyle name="Comma 25 6" xfId="5674" xr:uid="{00000000-0005-0000-0000-000043080000}"/>
    <cellStyle name="Comma 25 6 2" xfId="10946" xr:uid="{ED39E543-A2AA-4939-ABC0-3EDCF2F56EDE}"/>
    <cellStyle name="Comma 25 7" xfId="7714" xr:uid="{00000000-0005-0000-0000-000044080000}"/>
    <cellStyle name="Comma 25 7 2" xfId="12036" xr:uid="{C6701121-5A79-454E-8504-09CFBFEF4239}"/>
    <cellStyle name="Comma 25 8" xfId="9832" xr:uid="{185E98C7-3E35-428A-B79D-BA53C3927EC4}"/>
    <cellStyle name="Comma 26" xfId="1935" xr:uid="{00000000-0005-0000-0000-000045080000}"/>
    <cellStyle name="Comma 26 2" xfId="4040" xr:uid="{00000000-0005-0000-0000-000046080000}"/>
    <cellStyle name="Comma 26 2 2" xfId="6461" xr:uid="{00000000-0005-0000-0000-000047080000}"/>
    <cellStyle name="Comma 26 2 2 2" xfId="11406" xr:uid="{7CBD0AB4-AFE5-403D-9A88-D59AC4BF9ECC}"/>
    <cellStyle name="Comma 26 2 3" xfId="10234" xr:uid="{71CAC786-BC12-47BA-AFD6-55008BF5D545}"/>
    <cellStyle name="Comma 26 3" xfId="2385" xr:uid="{00000000-0005-0000-0000-000048080000}"/>
    <cellStyle name="Comma 26 4" xfId="5107" xr:uid="{00000000-0005-0000-0000-000049080000}"/>
    <cellStyle name="Comma 26 4 2" xfId="7346" xr:uid="{00000000-0005-0000-0000-00004A080000}"/>
    <cellStyle name="Comma 26 4 2 2" xfId="11881" xr:uid="{42EFBB10-0130-4E7E-8AAE-35D12406E62B}"/>
    <cellStyle name="Comma 26 4 3" xfId="10627" xr:uid="{A358CC51-A44B-4BA2-AA15-17EBA2F6162F}"/>
    <cellStyle name="Comma 26 5" xfId="5578" xr:uid="{00000000-0005-0000-0000-00004B080000}"/>
    <cellStyle name="Comma 26 5 2" xfId="10894" xr:uid="{90058AD9-4FAC-446A-BC02-21211F2824D6}"/>
    <cellStyle name="Comma 26 6" xfId="7808" xr:uid="{00000000-0005-0000-0000-00004C080000}"/>
    <cellStyle name="Comma 26 6 2" xfId="12090" xr:uid="{D8734A28-6EBE-4950-ABF9-0B970AAE1C56}"/>
    <cellStyle name="Comma 26 7" xfId="9780" xr:uid="{79080CBF-DBE1-445A-B006-4E9C0EFE39C9}"/>
    <cellStyle name="Comma 27" xfId="1938" xr:uid="{00000000-0005-0000-0000-00004D080000}"/>
    <cellStyle name="Comma 27 2" xfId="3933" xr:uid="{00000000-0005-0000-0000-00004E080000}"/>
    <cellStyle name="Comma 27 2 2" xfId="6368" xr:uid="{00000000-0005-0000-0000-00004F080000}"/>
    <cellStyle name="Comma 27 2 2 2" xfId="11353" xr:uid="{2B32006D-FA7B-405F-B134-CA7E72F34578}"/>
    <cellStyle name="Comma 27 2 3" xfId="10181" xr:uid="{8C9511B3-982F-47B7-8B0E-1EED2B408923}"/>
    <cellStyle name="Comma 27 3" xfId="2386" xr:uid="{00000000-0005-0000-0000-000050080000}"/>
    <cellStyle name="Comma 27 4" xfId="5110" xr:uid="{00000000-0005-0000-0000-000051080000}"/>
    <cellStyle name="Comma 27 4 2" xfId="7349" xr:uid="{00000000-0005-0000-0000-000052080000}"/>
    <cellStyle name="Comma 27 4 2 2" xfId="11883" xr:uid="{2E5F75AB-ACDA-4952-9EED-005F3FEF9D70}"/>
    <cellStyle name="Comma 27 4 3" xfId="10629" xr:uid="{2C936FFA-961E-4BA1-B13E-C0FBD827FEEE}"/>
    <cellStyle name="Comma 27 5" xfId="5581" xr:uid="{00000000-0005-0000-0000-000053080000}"/>
    <cellStyle name="Comma 27 5 2" xfId="10896" xr:uid="{B7F5746D-BB50-45A6-9761-7E7427BE29CB}"/>
    <cellStyle name="Comma 27 6" xfId="7715" xr:uid="{00000000-0005-0000-0000-000054080000}"/>
    <cellStyle name="Comma 27 6 2" xfId="12037" xr:uid="{CD45BB22-210B-4FA4-91C2-325DF6D451D3}"/>
    <cellStyle name="Comma 27 7" xfId="9782" xr:uid="{9A662858-AA91-4D2A-84FE-1E02DEEEBB2F}"/>
    <cellStyle name="Comma 28" xfId="2" xr:uid="{00000000-0005-0000-0000-000055080000}"/>
    <cellStyle name="Comma 28 2" xfId="4041" xr:uid="{00000000-0005-0000-0000-000056080000}"/>
    <cellStyle name="Comma 28 2 2" xfId="6462" xr:uid="{00000000-0005-0000-0000-000057080000}"/>
    <cellStyle name="Comma 28 2 2 2" xfId="11407" xr:uid="{CD00F249-883E-401D-BA87-B69B9619D798}"/>
    <cellStyle name="Comma 28 2 3" xfId="10235" xr:uid="{035FC50C-BC01-4896-BC81-8D303CA09780}"/>
    <cellStyle name="Comma 28 3" xfId="2387" xr:uid="{00000000-0005-0000-0000-000058080000}"/>
    <cellStyle name="Comma 28 4" xfId="5033" xr:uid="{00000000-0005-0000-0000-000059080000}"/>
    <cellStyle name="Comma 28 4 2" xfId="7272" xr:uid="{00000000-0005-0000-0000-00005A080000}"/>
    <cellStyle name="Comma 28 4 2 2" xfId="11828" xr:uid="{442FD86E-25C8-478D-BA89-91821730C4FE}"/>
    <cellStyle name="Comma 28 4 3" xfId="10574" xr:uid="{E607011B-9A6C-4B3A-95BD-0928E67D4146}"/>
    <cellStyle name="Comma 28 5" xfId="5504" xr:uid="{00000000-0005-0000-0000-00005B080000}"/>
    <cellStyle name="Comma 28 5 2" xfId="10841" xr:uid="{8D3A0AB7-6962-4BF6-B3DE-FB42B4D4FDF3}"/>
    <cellStyle name="Comma 28 6" xfId="7809" xr:uid="{00000000-0005-0000-0000-00005C080000}"/>
    <cellStyle name="Comma 28 6 2" xfId="12091" xr:uid="{C9A491BA-792C-4A66-AB15-320AA70EFC8A}"/>
    <cellStyle name="Comma 28 7" xfId="1861" xr:uid="{00000000-0005-0000-0000-00005D080000}"/>
    <cellStyle name="Comma 28 7 2" xfId="9727" xr:uid="{955A71D4-5E4C-4719-A6E5-1043FAE69F87}"/>
    <cellStyle name="Comma 28 8" xfId="9612" xr:uid="{3B5EAB5D-FB72-449E-85BD-9C25D0179EC4}"/>
    <cellStyle name="Comma 29" xfId="3" xr:uid="{00000000-0005-0000-0000-00005E080000}"/>
    <cellStyle name="Comma 29 10" xfId="9613" xr:uid="{E5EA12D2-AE4E-48D0-9ADF-20E0C8B35AA9}"/>
    <cellStyle name="Comma 29 2" xfId="2389" xr:uid="{00000000-0005-0000-0000-00005F080000}"/>
    <cellStyle name="Comma 29 3" xfId="3445" xr:uid="{00000000-0005-0000-0000-000060080000}"/>
    <cellStyle name="Comma 29 3 2" xfId="5985" xr:uid="{00000000-0005-0000-0000-000061080000}"/>
    <cellStyle name="Comma 29 3 2 2" xfId="11153" xr:uid="{31EA670D-ED7B-4CC1-82C2-E7EECCEAA822}"/>
    <cellStyle name="Comma 29 3 3" xfId="10001" xr:uid="{8D953D0A-BA0C-429F-BC49-69AAD4D8F27C}"/>
    <cellStyle name="Comma 29 4" xfId="4135" xr:uid="{00000000-0005-0000-0000-000062080000}"/>
    <cellStyle name="Comma 29 4 2" xfId="6554" xr:uid="{00000000-0005-0000-0000-000063080000}"/>
    <cellStyle name="Comma 29 4 2 2" xfId="11456" xr:uid="{98B4541C-383C-4154-AE19-CAE291971328}"/>
    <cellStyle name="Comma 29 4 3" xfId="10284" xr:uid="{EB649622-7614-477A-B368-0A90068C78EA}"/>
    <cellStyle name="Comma 29 5" xfId="2388" xr:uid="{00000000-0005-0000-0000-000064080000}"/>
    <cellStyle name="Comma 29 5 2" xfId="5745" xr:uid="{00000000-0005-0000-0000-000065080000}"/>
    <cellStyle name="Comma 29 5 2 2" xfId="10978" xr:uid="{64962270-9D6D-44A6-9578-6FD0CEEBE258}"/>
    <cellStyle name="Comma 29 5 3" xfId="9849" xr:uid="{B0A469D7-CCA4-45D5-B9A3-F514B0CD2DD0}"/>
    <cellStyle name="Comma 29 6" xfId="5035" xr:uid="{00000000-0005-0000-0000-000066080000}"/>
    <cellStyle name="Comma 29 6 2" xfId="7274" xr:uid="{00000000-0005-0000-0000-000067080000}"/>
    <cellStyle name="Comma 29 6 2 2" xfId="11830" xr:uid="{C8E17A8B-88CB-4C54-972A-45BF2B791D44}"/>
    <cellStyle name="Comma 29 6 3" xfId="10576" xr:uid="{4696EB6A-F46A-40F6-830D-47F51199E81E}"/>
    <cellStyle name="Comma 29 7" xfId="5506" xr:uid="{00000000-0005-0000-0000-000068080000}"/>
    <cellStyle name="Comma 29 7 2" xfId="10843" xr:uid="{CAA4F5D2-4047-4D0F-9C95-59229AAA90E0}"/>
    <cellStyle name="Comma 29 8" xfId="7901" xr:uid="{00000000-0005-0000-0000-000069080000}"/>
    <cellStyle name="Comma 29 8 2" xfId="12140" xr:uid="{FF7FE4AD-56A1-4EF0-8FF9-31E5ECF35CF7}"/>
    <cellStyle name="Comma 29 9" xfId="1863" xr:uid="{00000000-0005-0000-0000-00006A080000}"/>
    <cellStyle name="Comma 29 9 2" xfId="9729" xr:uid="{C7BCCA27-65B7-451F-93F1-333BFA421FF5}"/>
    <cellStyle name="Comma 3" xfId="13" xr:uid="{00000000-0005-0000-0000-00006B080000}"/>
    <cellStyle name="Comma 3 10" xfId="2056" xr:uid="{00000000-0005-0000-0000-00006C080000}"/>
    <cellStyle name="Comma 3 10 2" xfId="5680" xr:uid="{00000000-0005-0000-0000-00006D080000}"/>
    <cellStyle name="Comma 3 10 2 2" xfId="10950" xr:uid="{73097F17-08E5-4030-A9B5-68ACDBEEDFC5}"/>
    <cellStyle name="Comma 3 10 3" xfId="9836" xr:uid="{4B0229D6-66BA-4F7B-BCEE-EFE7DDB41B1D}"/>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3 2 2" xfId="11082" xr:uid="{9C24BD8B-7C08-4EE4-8806-6A4F33E8A163}"/>
    <cellStyle name="Comma 3 2 3 3" xfId="9948" xr:uid="{1A405849-BB2A-4946-B365-5DB997B80621}"/>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 6 2 2" xfId="10951" xr:uid="{69E55195-DC2F-44EA-A2D5-7741FCD35073}"/>
    <cellStyle name="Comma 3 2 6 3" xfId="9837" xr:uid="{088FE8DC-4A30-43BC-B26E-47AE83235AA9}"/>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2 2 2" xfId="11412" xr:uid="{72AF1EBD-26BD-4AB4-B972-C5674B1B65BD}"/>
    <cellStyle name="Comma 3 3 2 2 2 3" xfId="10240" xr:uid="{1EA26A6C-A58D-4F7E-ADD8-CC6DE2BE8D68}"/>
    <cellStyle name="Comma 3 3 2 2 3" xfId="5116" xr:uid="{00000000-0005-0000-0000-00007F080000}"/>
    <cellStyle name="Comma 3 3 2 2 3 2" xfId="7355" xr:uid="{00000000-0005-0000-0000-000080080000}"/>
    <cellStyle name="Comma 3 3 2 2 3 2 2" xfId="11888" xr:uid="{E3F9FFD1-4F1E-4719-94D1-C69301E90C40}"/>
    <cellStyle name="Comma 3 3 2 2 3 3" xfId="10634" xr:uid="{6E68E263-44A6-4F72-A523-72D1921B575C}"/>
    <cellStyle name="Comma 3 3 2 2 4" xfId="5587" xr:uid="{00000000-0005-0000-0000-000081080000}"/>
    <cellStyle name="Comma 3 3 2 2 4 2" xfId="10901" xr:uid="{36CC9BD6-4DA1-4647-9584-BE2B1ED4DCCC}"/>
    <cellStyle name="Comma 3 3 2 2 5" xfId="7815" xr:uid="{00000000-0005-0000-0000-000082080000}"/>
    <cellStyle name="Comma 3 3 2 2 5 2" xfId="12096" xr:uid="{800AA24F-53FF-4A89-BD9A-5DC9E72B403A}"/>
    <cellStyle name="Comma 3 3 2 2 6" xfId="9787" xr:uid="{6D4947DB-1B76-4A43-BE79-75D062F6A275}"/>
    <cellStyle name="Comma 3 3 2 3" xfId="4260" xr:uid="{00000000-0005-0000-0000-000083080000}"/>
    <cellStyle name="Comma 3 3 2 3 2" xfId="6669" xr:uid="{00000000-0005-0000-0000-000084080000}"/>
    <cellStyle name="Comma 3 3 2 3 2 2" xfId="11511" xr:uid="{03206327-0CFC-451B-8705-D673A2E76CC2}"/>
    <cellStyle name="Comma 3 3 2 3 3" xfId="8016" xr:uid="{00000000-0005-0000-0000-000085080000}"/>
    <cellStyle name="Comma 3 3 2 3 3 2" xfId="12195" xr:uid="{DD0976A3-E56F-471D-923C-2DC2CFC302F1}"/>
    <cellStyle name="Comma 3 3 2 3 4" xfId="10339" xr:uid="{F6B994B4-2806-40C0-9336-79EE23A63F2C}"/>
    <cellStyle name="Comma 3 3 2 4" xfId="3730" xr:uid="{00000000-0005-0000-0000-000086080000}"/>
    <cellStyle name="Comma 3 3 2 4 2" xfId="6196" xr:uid="{00000000-0005-0000-0000-000087080000}"/>
    <cellStyle name="Comma 3 3 2 4 2 2" xfId="11288" xr:uid="{762C8614-A0DE-4F7A-9ED2-942B4B48F283}"/>
    <cellStyle name="Comma 3 3 2 4 3" xfId="10116" xr:uid="{FE5572F7-1BFB-4C01-AE89-C75A08B6B0C4}"/>
    <cellStyle name="Comma 3 3 2 5" xfId="3204" xr:uid="{00000000-0005-0000-0000-000088080000}"/>
    <cellStyle name="Comma 3 3 2 6" xfId="4904" xr:uid="{00000000-0005-0000-0000-000089080000}"/>
    <cellStyle name="Comma 3 3 2 6 2" xfId="7143" xr:uid="{00000000-0005-0000-0000-00008A080000}"/>
    <cellStyle name="Comma 3 3 2 6 2 2" xfId="11777" xr:uid="{872420BC-15B0-441B-99CE-30321A8913EA}"/>
    <cellStyle name="Comma 3 3 2 6 3" xfId="10523" xr:uid="{B5FA5510-2B61-4252-9845-A2C4F297BAF3}"/>
    <cellStyle name="Comma 3 3 2 7" xfId="5375" xr:uid="{00000000-0005-0000-0000-00008B080000}"/>
    <cellStyle name="Comma 3 3 2 7 2" xfId="10790" xr:uid="{A9F61AEE-16C9-4D84-88BE-D081C860523D}"/>
    <cellStyle name="Comma 3 3 2 8" xfId="7543" xr:uid="{00000000-0005-0000-0000-00008C080000}"/>
    <cellStyle name="Comma 3 3 2 8 2" xfId="11972" xr:uid="{84877978-AD4A-4F99-AA4F-7088BD1A1C40}"/>
    <cellStyle name="Comma 3 3 2 9" xfId="9676" xr:uid="{FBEC837B-0E71-4759-A2EA-932982FC3BE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10" xfId="9628" xr:uid="{9BE0C564-9BA7-4DF2-938F-5762E93C03A2}"/>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2 2 2" xfId="11413" xr:uid="{1A37A267-4066-4F3E-9480-5573A629CAF8}"/>
    <cellStyle name="Comma 3 4 2 2 2 3" xfId="10241" xr:uid="{24CF8169-1C0D-412E-9962-A0A10E174FCF}"/>
    <cellStyle name="Comma 3 4 2 2 3" xfId="5117" xr:uid="{00000000-0005-0000-0000-000096080000}"/>
    <cellStyle name="Comma 3 4 2 2 3 2" xfId="7356" xr:uid="{00000000-0005-0000-0000-000097080000}"/>
    <cellStyle name="Comma 3 4 2 2 3 2 2" xfId="11889" xr:uid="{41E1CE80-C0F7-40CB-AE9B-FEDB4980698D}"/>
    <cellStyle name="Comma 3 4 2 2 3 3" xfId="10635" xr:uid="{9ACFC227-A1D4-4464-868C-04D7D41A815D}"/>
    <cellStyle name="Comma 3 4 2 2 4" xfId="5588" xr:uid="{00000000-0005-0000-0000-000098080000}"/>
    <cellStyle name="Comma 3 4 2 2 4 2" xfId="10902" xr:uid="{50D69A9A-6D43-4BC8-ABB8-364C5C740205}"/>
    <cellStyle name="Comma 3 4 2 2 5" xfId="7816" xr:uid="{00000000-0005-0000-0000-000099080000}"/>
    <cellStyle name="Comma 3 4 2 2 5 2" xfId="12097" xr:uid="{421D109E-99B2-4595-9E5B-998BD7DB6A01}"/>
    <cellStyle name="Comma 3 4 2 2 6" xfId="9788" xr:uid="{A4A4D09D-59EE-4884-A16E-4A1D37818B53}"/>
    <cellStyle name="Comma 3 4 2 3" xfId="4261" xr:uid="{00000000-0005-0000-0000-00009A080000}"/>
    <cellStyle name="Comma 3 4 2 3 2" xfId="6670" xr:uid="{00000000-0005-0000-0000-00009B080000}"/>
    <cellStyle name="Comma 3 4 2 3 2 2" xfId="11512" xr:uid="{05CDD73D-302A-4454-A0D5-64EE8375328D}"/>
    <cellStyle name="Comma 3 4 2 3 3" xfId="8017" xr:uid="{00000000-0005-0000-0000-00009C080000}"/>
    <cellStyle name="Comma 3 4 2 3 3 2" xfId="12196" xr:uid="{CF707DA3-3973-49D5-9C88-B287AF8803D5}"/>
    <cellStyle name="Comma 3 4 2 3 4" xfId="10340" xr:uid="{795E60F4-1622-41C0-8D50-31CE88101BA6}"/>
    <cellStyle name="Comma 3 4 2 4" xfId="3731" xr:uid="{00000000-0005-0000-0000-00009D080000}"/>
    <cellStyle name="Comma 3 4 2 4 2" xfId="6197" xr:uid="{00000000-0005-0000-0000-00009E080000}"/>
    <cellStyle name="Comma 3 4 2 4 2 2" xfId="11289" xr:uid="{54DBF6E5-2FDC-44A1-B536-6B7114E922CA}"/>
    <cellStyle name="Comma 3 4 2 4 3" xfId="10117" xr:uid="{0FF26CDD-736E-4D88-94BA-FA21DB54ACAA}"/>
    <cellStyle name="Comma 3 4 2 5" xfId="3205" xr:uid="{00000000-0005-0000-0000-00009F080000}"/>
    <cellStyle name="Comma 3 4 2 6" xfId="4905" xr:uid="{00000000-0005-0000-0000-0000A0080000}"/>
    <cellStyle name="Comma 3 4 2 6 2" xfId="7144" xr:uid="{00000000-0005-0000-0000-0000A1080000}"/>
    <cellStyle name="Comma 3 4 2 6 2 2" xfId="11778" xr:uid="{27806F32-E0A9-4037-B3AB-292CE8D7B7C9}"/>
    <cellStyle name="Comma 3 4 2 6 3" xfId="10524" xr:uid="{180762DA-1BC4-4EF4-AE89-54A7809DAE78}"/>
    <cellStyle name="Comma 3 4 2 7" xfId="5376" xr:uid="{00000000-0005-0000-0000-0000A2080000}"/>
    <cellStyle name="Comma 3 4 2 7 2" xfId="10791" xr:uid="{AD09F64E-369A-4E78-8C6E-6B0539FF3AFE}"/>
    <cellStyle name="Comma 3 4 2 8" xfId="7544" xr:uid="{00000000-0005-0000-0000-0000A3080000}"/>
    <cellStyle name="Comma 3 4 2 8 2" xfId="11973" xr:uid="{BE338BE5-2304-478A-8A5E-B897715C3245}"/>
    <cellStyle name="Comma 3 4 2 9" xfId="9677" xr:uid="{B9EE7B91-A502-4CAF-8335-C07662BDEB66}"/>
    <cellStyle name="Comma 3 4 3" xfId="1869" xr:uid="{00000000-0005-0000-0000-0000A4080000}"/>
    <cellStyle name="Comma 3 4 3 2" xfId="3969" xr:uid="{00000000-0005-0000-0000-0000A5080000}"/>
    <cellStyle name="Comma 3 4 3 2 2" xfId="6394" xr:uid="{00000000-0005-0000-0000-0000A6080000}"/>
    <cellStyle name="Comma 3 4 3 2 2 2" xfId="11361" xr:uid="{07129A30-EE30-4134-BBCD-6D03533EDFF1}"/>
    <cellStyle name="Comma 3 4 3 2 3" xfId="10189" xr:uid="{D77372C0-A06E-4A97-A6B6-70D69BA84085}"/>
    <cellStyle name="Comma 3 4 3 3" xfId="5041" xr:uid="{00000000-0005-0000-0000-0000A7080000}"/>
    <cellStyle name="Comma 3 4 3 3 2" xfId="7280" xr:uid="{00000000-0005-0000-0000-0000A8080000}"/>
    <cellStyle name="Comma 3 4 3 3 2 2" xfId="11836" xr:uid="{A48BF55D-063E-4AD6-AAF0-F4D78D30D494}"/>
    <cellStyle name="Comma 3 4 3 3 3" xfId="10582" xr:uid="{8D3F29E0-E0B7-4CB4-919D-BA48586C3477}"/>
    <cellStyle name="Comma 3 4 3 4" xfId="5512" xr:uid="{00000000-0005-0000-0000-0000A9080000}"/>
    <cellStyle name="Comma 3 4 3 4 2" xfId="10849" xr:uid="{912E1540-FB56-453A-B367-26472A1D352B}"/>
    <cellStyle name="Comma 3 4 3 5" xfId="7741" xr:uid="{00000000-0005-0000-0000-0000AA080000}"/>
    <cellStyle name="Comma 3 4 3 5 2" xfId="12045" xr:uid="{27743668-7B68-4782-A166-47B9808FBB5F}"/>
    <cellStyle name="Comma 3 4 3 6" xfId="9735" xr:uid="{82430A86-6613-48B2-AEDA-58272E82F9A7}"/>
    <cellStyle name="Comma 3 4 4" xfId="4186" xr:uid="{00000000-0005-0000-0000-0000AB080000}"/>
    <cellStyle name="Comma 3 4 4 2" xfId="6598" xr:uid="{00000000-0005-0000-0000-0000AC080000}"/>
    <cellStyle name="Comma 3 4 4 2 2" xfId="11463" xr:uid="{50285799-870F-4A2A-978E-B91E9E69E4B4}"/>
    <cellStyle name="Comma 3 4 4 3" xfId="7945" xr:uid="{00000000-0005-0000-0000-0000AD080000}"/>
    <cellStyle name="Comma 3 4 4 3 2" xfId="12147" xr:uid="{39ACBFA4-F0CB-40C9-A494-618B5444307B}"/>
    <cellStyle name="Comma 3 4 4 4" xfId="10291" xr:uid="{E14126C9-9F20-404D-957C-7EABDA2DAC7A}"/>
    <cellStyle name="Comma 3 4 5" xfId="3639" xr:uid="{00000000-0005-0000-0000-0000AE080000}"/>
    <cellStyle name="Comma 3 4 5 2" xfId="6135" xr:uid="{00000000-0005-0000-0000-0000AF080000}"/>
    <cellStyle name="Comma 3 4 5 2 2" xfId="11250" xr:uid="{4A038C3E-B56F-47DB-8C4A-4B50F49A44BD}"/>
    <cellStyle name="Comma 3 4 5 3" xfId="10082" xr:uid="{6430F0D3-DD60-4A62-9D62-84D80087BE45}"/>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8 2 2" xfId="11681" xr:uid="{2A2861EC-2B2B-4CA2-A70C-5230F2C96641}"/>
    <cellStyle name="Comma 3 4 8 3" xfId="10468" xr:uid="{A0A34A2E-939D-4A8A-AD20-93FF4D5EFAF8}"/>
    <cellStyle name="Comma 3 4 9" xfId="5267" xr:uid="{00000000-0005-0000-0000-0000B4080000}"/>
    <cellStyle name="Comma 3 4 9 2" xfId="10705" xr:uid="{BD80A6FC-BA05-436D-BA01-343567DDE0BF}"/>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6 2 2" xfId="11081" xr:uid="{2BB6D095-168C-4004-87F9-01E1D60345F4}"/>
    <cellStyle name="Comma 3 6 3" xfId="9947" xr:uid="{983B106B-2106-47D7-AAD0-C89831D7CCDF}"/>
    <cellStyle name="Comma 3 7" xfId="3561" xr:uid="{00000000-0005-0000-0000-0000B9080000}"/>
    <cellStyle name="Comma 3 8" xfId="4415" xr:uid="{00000000-0005-0000-0000-0000BA080000}"/>
    <cellStyle name="Comma 3 8 2" xfId="6759" xr:uid="{00000000-0005-0000-0000-0000BB080000}"/>
    <cellStyle name="Comma 3 8 2 2" xfId="11557" xr:uid="{0536A7B6-0DC1-4B6B-B0E2-9CA638208894}"/>
    <cellStyle name="Comma 3 8 3" xfId="10385" xr:uid="{4C97BA72-F1A4-4DE8-92C4-A71798F0620E}"/>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2 2 2" xfId="11154" xr:uid="{FC62246F-0064-443C-A860-9BE815183F63}"/>
    <cellStyle name="Comma 30 2 3" xfId="10002" xr:uid="{6E0C2F41-34A8-4E7A-AC76-FE992AB13C87}"/>
    <cellStyle name="Comma 30 3" xfId="3964" xr:uid="{00000000-0005-0000-0000-0000C1080000}"/>
    <cellStyle name="Comma 30 3 2" xfId="6389" xr:uid="{00000000-0005-0000-0000-0000C2080000}"/>
    <cellStyle name="Comma 30 3 2 2" xfId="11356" xr:uid="{A7F93658-635F-4A62-8B57-4BC3B11FE507}"/>
    <cellStyle name="Comma 30 3 3" xfId="10184" xr:uid="{E4271355-6180-4DD9-922F-DFF6C9E27A21}"/>
    <cellStyle name="Comma 30 4" xfId="2391" xr:uid="{00000000-0005-0000-0000-0000C3080000}"/>
    <cellStyle name="Comma 30 4 2" xfId="5746" xr:uid="{00000000-0005-0000-0000-0000C4080000}"/>
    <cellStyle name="Comma 30 4 2 2" xfId="10979" xr:uid="{8C1998E2-0349-4FE9-8C6F-D916945E9C78}"/>
    <cellStyle name="Comma 30 4 3" xfId="9850" xr:uid="{F3BC8A00-728F-4C9D-8FB8-49BDC85DB505}"/>
    <cellStyle name="Comma 30 5" xfId="5010" xr:uid="{00000000-0005-0000-0000-0000C5080000}"/>
    <cellStyle name="Comma 30 5 2" xfId="7249" xr:uid="{00000000-0005-0000-0000-0000C6080000}"/>
    <cellStyle name="Comma 30 5 2 2" xfId="11823" xr:uid="{CE897463-899A-462B-943A-4D6A809ED2C0}"/>
    <cellStyle name="Comma 30 5 3" xfId="10569" xr:uid="{E0A0EDCA-3060-4A3E-B6C8-DA007576AAA2}"/>
    <cellStyle name="Comma 30 6" xfId="5481" xr:uid="{00000000-0005-0000-0000-0000C7080000}"/>
    <cellStyle name="Comma 30 6 2" xfId="10836" xr:uid="{F94CC561-0BD6-423D-A6D2-97E99D76C30C}"/>
    <cellStyle name="Comma 30 7" xfId="7736" xr:uid="{00000000-0005-0000-0000-0000C8080000}"/>
    <cellStyle name="Comma 30 7 2" xfId="12040" xr:uid="{F205AF8B-5DF2-4F4B-9682-E25944B399F8}"/>
    <cellStyle name="Comma 30 8" xfId="1838" xr:uid="{00000000-0005-0000-0000-0000C9080000}"/>
    <cellStyle name="Comma 30 8 2" xfId="9722" xr:uid="{0895CC3F-7BF5-479C-97AD-F25123FC2307}"/>
    <cellStyle name="Comma 30 9" xfId="9615" xr:uid="{1A111B02-160A-484D-A012-3D2C3284AA84}"/>
    <cellStyle name="Comma 31" xfId="4" xr:uid="{00000000-0005-0000-0000-0000CA080000}"/>
    <cellStyle name="Comma 31 2" xfId="4138" xr:uid="{00000000-0005-0000-0000-0000CB080000}"/>
    <cellStyle name="Comma 31 2 2" xfId="6555" xr:uid="{00000000-0005-0000-0000-0000CC080000}"/>
    <cellStyle name="Comma 31 2 2 2" xfId="11457" xr:uid="{B4BA4C67-692F-4F25-AB44-64D381D50723}"/>
    <cellStyle name="Comma 31 2 3" xfId="10285" xr:uid="{8C04AEEA-7E03-450F-8FFE-3F200AA07A47}"/>
    <cellStyle name="Comma 31 3" xfId="2392" xr:uid="{00000000-0005-0000-0000-0000CD080000}"/>
    <cellStyle name="Comma 31 4" xfId="5202" xr:uid="{00000000-0005-0000-0000-0000CE080000}"/>
    <cellStyle name="Comma 31 4 2" xfId="7441" xr:uid="{00000000-0005-0000-0000-0000CF080000}"/>
    <cellStyle name="Comma 31 4 2 2" xfId="11932" xr:uid="{EE1701A2-F090-47E8-B870-6D4C67FB7BFD}"/>
    <cellStyle name="Comma 31 4 3" xfId="10678" xr:uid="{401905D7-BC19-4538-A851-F5950386EC7D}"/>
    <cellStyle name="Comma 31 5" xfId="5673" xr:uid="{00000000-0005-0000-0000-0000D0080000}"/>
    <cellStyle name="Comma 31 5 2" xfId="10945" xr:uid="{2D13C862-3F77-4594-8816-0FACC5C89CBF}"/>
    <cellStyle name="Comma 31 6" xfId="7902" xr:uid="{00000000-0005-0000-0000-0000D1080000}"/>
    <cellStyle name="Comma 31 6 2" xfId="12141" xr:uid="{E3132A6F-E508-4D54-92A5-56CD026D7B8C}"/>
    <cellStyle name="Comma 31 7" xfId="2030" xr:uid="{00000000-0005-0000-0000-0000D2080000}"/>
    <cellStyle name="Comma 31 7 2" xfId="9831" xr:uid="{52D30ACF-E9A2-489C-AA39-6910EB166470}"/>
    <cellStyle name="Comma 31 8" xfId="9614" xr:uid="{0E709F03-F9B6-490A-BB54-D097DE3868FB}"/>
    <cellStyle name="Comma 32" xfId="6" xr:uid="{00000000-0005-0000-0000-0000D3080000}"/>
    <cellStyle name="Comma 32 2" xfId="4140" xr:uid="{00000000-0005-0000-0000-0000D4080000}"/>
    <cellStyle name="Comma 32 2 2" xfId="6556" xr:uid="{00000000-0005-0000-0000-0000D5080000}"/>
    <cellStyle name="Comma 32 2 2 2" xfId="11458" xr:uid="{DA51E833-99AC-4EE0-9164-9AD55A246B87}"/>
    <cellStyle name="Comma 32 2 3" xfId="10286" xr:uid="{AEF3BE3B-DCC8-4BD4-A0D6-F9DC47822287}"/>
    <cellStyle name="Comma 32 3" xfId="2393" xr:uid="{00000000-0005-0000-0000-0000D6080000}"/>
    <cellStyle name="Comma 32 4" xfId="5106" xr:uid="{00000000-0005-0000-0000-0000D7080000}"/>
    <cellStyle name="Comma 32 4 2" xfId="7345" xr:uid="{00000000-0005-0000-0000-0000D8080000}"/>
    <cellStyle name="Comma 32 4 2 2" xfId="11880" xr:uid="{3E5190F9-5BA7-4B77-9809-310AC1C19D23}"/>
    <cellStyle name="Comma 32 4 3" xfId="10626" xr:uid="{9CF9E65F-D541-4429-B0A4-3A6EC15C1ACD}"/>
    <cellStyle name="Comma 32 5" xfId="5577" xr:uid="{00000000-0005-0000-0000-0000D9080000}"/>
    <cellStyle name="Comma 32 5 2" xfId="10893" xr:uid="{C4B100C6-783C-4E55-9DC6-984E1B0F274B}"/>
    <cellStyle name="Comma 32 6" xfId="7903" xr:uid="{00000000-0005-0000-0000-0000DA080000}"/>
    <cellStyle name="Comma 32 6 2" xfId="12142" xr:uid="{B7C6A76A-1189-430D-BB69-C9C2DA5F16AA}"/>
    <cellStyle name="Comma 32 7" xfId="1934" xr:uid="{00000000-0005-0000-0000-0000DB080000}"/>
    <cellStyle name="Comma 32 7 2" xfId="9779" xr:uid="{953F614D-ED4C-483D-BE61-E9FC7769A147}"/>
    <cellStyle name="Comma 32 8" xfId="9616" xr:uid="{3D622CB5-5A40-47DC-BD7A-2B1D6CB6B0A4}"/>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4 2 2" xfId="11822" xr:uid="{7F314DAA-755C-4A5F-945A-40356B11D541}"/>
    <cellStyle name="Comma 33 4 3" xfId="10568" xr:uid="{1FAE4A82-3B23-4074-BB2F-5169D5FCE25C}"/>
    <cellStyle name="Comma 33 5" xfId="5480" xr:uid="{00000000-0005-0000-0000-0000E1080000}"/>
    <cellStyle name="Comma 33 5 2" xfId="10835" xr:uid="{E7A32484-B8A9-4A2D-B517-DFA4F545FFFD}"/>
    <cellStyle name="Comma 33 6" xfId="1837" xr:uid="{00000000-0005-0000-0000-0000E2080000}"/>
    <cellStyle name="Comma 33 6 2" xfId="9721" xr:uid="{9D7B7501-CC67-4A39-B4BD-F5F660E3E620}"/>
    <cellStyle name="Comma 33 7" xfId="9617" xr:uid="{DF892507-1FE4-4F68-8D16-96F1DF35A233}"/>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2 2 2" xfId="11225" xr:uid="{D8E13112-330A-49D7-8DEE-C3304845E289}"/>
    <cellStyle name="Comma 38 2 3" xfId="10069" xr:uid="{4CF4E3F8-17EE-4DAA-BD21-C64D3573C86B}"/>
    <cellStyle name="Comma 38 3" xfId="4526" xr:uid="{00000000-0005-0000-0000-0000EB080000}"/>
    <cellStyle name="Comma 38 3 2" xfId="6870" xr:uid="{00000000-0005-0000-0000-0000EC080000}"/>
    <cellStyle name="Comma 38 3 2 2" xfId="11614" xr:uid="{D47A09C3-D1E5-441F-8B36-4E7550348E43}"/>
    <cellStyle name="Comma 38 3 3" xfId="10427" xr:uid="{F7129B7D-E578-4012-B09B-406A9161008C}"/>
    <cellStyle name="Comma 38 4" xfId="5823" xr:uid="{00000000-0005-0000-0000-0000ED080000}"/>
    <cellStyle name="Comma 38 4 2" xfId="11033" xr:uid="{66002AEF-29B3-438F-BEAC-BF6114DE9101}"/>
    <cellStyle name="Comma 38 5" xfId="9902" xr:uid="{47458FD5-C15F-471D-9838-32B396D854E9}"/>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2 2 2" xfId="11415" xr:uid="{5727016C-7440-43BF-8488-F52D278D4C3F}"/>
    <cellStyle name="Comma 4 10 2 2 2 3" xfId="10243" xr:uid="{EB9806AF-FA57-4104-AAFC-8BAEB7265904}"/>
    <cellStyle name="Comma 4 10 2 2 3" xfId="5119" xr:uid="{00000000-0005-0000-0000-0000F6080000}"/>
    <cellStyle name="Comma 4 10 2 2 3 2" xfId="7358" xr:uid="{00000000-0005-0000-0000-0000F7080000}"/>
    <cellStyle name="Comma 4 10 2 2 3 2 2" xfId="11891" xr:uid="{FFBFE858-FBFA-40F2-908F-B3CB1DA3A157}"/>
    <cellStyle name="Comma 4 10 2 2 3 3" xfId="10637" xr:uid="{A5089DB0-8E17-4131-B7B6-3E16F7C4CD7F}"/>
    <cellStyle name="Comma 4 10 2 2 4" xfId="5590" xr:uid="{00000000-0005-0000-0000-0000F8080000}"/>
    <cellStyle name="Comma 4 10 2 2 4 2" xfId="10904" xr:uid="{4A72665B-C115-4474-92CE-58247487497F}"/>
    <cellStyle name="Comma 4 10 2 2 5" xfId="7818" xr:uid="{00000000-0005-0000-0000-0000F9080000}"/>
    <cellStyle name="Comma 4 10 2 2 5 2" xfId="12099" xr:uid="{6828AA73-4879-4163-881F-C5A34BF8EE0C}"/>
    <cellStyle name="Comma 4 10 2 2 6" xfId="9790" xr:uid="{A955DEDB-640A-4CA0-BC20-FCEBD07A52BF}"/>
    <cellStyle name="Comma 4 10 2 3" xfId="4263" xr:uid="{00000000-0005-0000-0000-0000FA080000}"/>
    <cellStyle name="Comma 4 10 2 3 2" xfId="6672" xr:uid="{00000000-0005-0000-0000-0000FB080000}"/>
    <cellStyle name="Comma 4 10 2 3 2 2" xfId="11514" xr:uid="{525A3D14-6B43-45CD-A644-A854BB210F29}"/>
    <cellStyle name="Comma 4 10 2 3 3" xfId="8019" xr:uid="{00000000-0005-0000-0000-0000FC080000}"/>
    <cellStyle name="Comma 4 10 2 3 3 2" xfId="12198" xr:uid="{90FE8378-BA6C-4A97-AF02-CCAA8CC8C8B3}"/>
    <cellStyle name="Comma 4 10 2 3 4" xfId="10342" xr:uid="{93ED6B39-44B2-419D-82D6-ED47DD03BCBC}"/>
    <cellStyle name="Comma 4 10 2 4" xfId="3733" xr:uid="{00000000-0005-0000-0000-0000FD080000}"/>
    <cellStyle name="Comma 4 10 2 4 2" xfId="6199" xr:uid="{00000000-0005-0000-0000-0000FE080000}"/>
    <cellStyle name="Comma 4 10 2 4 2 2" xfId="11291" xr:uid="{394ACDD9-1C11-440A-9164-42FE51EE0547}"/>
    <cellStyle name="Comma 4 10 2 4 3" xfId="10119" xr:uid="{2BBDBF49-B610-41A3-9A0A-F19928E64AA4}"/>
    <cellStyle name="Comma 4 10 2 5" xfId="3367" xr:uid="{00000000-0005-0000-0000-0000FF080000}"/>
    <cellStyle name="Comma 4 10 2 5 2" xfId="5908" xr:uid="{00000000-0005-0000-0000-000000090000}"/>
    <cellStyle name="Comma 4 10 2 5 2 2" xfId="11113" xr:uid="{843C3889-6F70-4B64-B56E-64EC757F39A6}"/>
    <cellStyle name="Comma 4 10 2 5 3" xfId="9961" xr:uid="{4751CFE7-7C33-4B6F-B17A-F9F6BBF28BE6}"/>
    <cellStyle name="Comma 4 10 2 6" xfId="4907" xr:uid="{00000000-0005-0000-0000-000001090000}"/>
    <cellStyle name="Comma 4 10 2 6 2" xfId="7146" xr:uid="{00000000-0005-0000-0000-000002090000}"/>
    <cellStyle name="Comma 4 10 2 6 2 2" xfId="11780" xr:uid="{F0746E39-6876-4F90-9A93-4F61E46620FD}"/>
    <cellStyle name="Comma 4 10 2 6 3" xfId="10526" xr:uid="{AC21C8D4-74A0-4268-ADCF-8EC467C47907}"/>
    <cellStyle name="Comma 4 10 2 7" xfId="5378" xr:uid="{00000000-0005-0000-0000-000003090000}"/>
    <cellStyle name="Comma 4 10 2 7 2" xfId="10793" xr:uid="{522FE282-5A0C-4330-8041-753C8186938D}"/>
    <cellStyle name="Comma 4 10 2 8" xfId="7546" xr:uid="{00000000-0005-0000-0000-000004090000}"/>
    <cellStyle name="Comma 4 10 2 8 2" xfId="11975" xr:uid="{99A0A7FB-4957-4B89-8FE8-B512C506B770}"/>
    <cellStyle name="Comma 4 10 2 9" xfId="9679" xr:uid="{5EB65532-37DE-465E-857C-1E5BECDA1CDD}"/>
    <cellStyle name="Comma 4 10 3" xfId="1870" xr:uid="{00000000-0005-0000-0000-000005090000}"/>
    <cellStyle name="Comma 4 10 3 2" xfId="3970" xr:uid="{00000000-0005-0000-0000-000006090000}"/>
    <cellStyle name="Comma 4 10 3 2 2" xfId="6395" xr:uid="{00000000-0005-0000-0000-000007090000}"/>
    <cellStyle name="Comma 4 10 3 2 2 2" xfId="11362" xr:uid="{76C88A73-52D9-4979-8BE4-59CBF2FE6848}"/>
    <cellStyle name="Comma 4 10 3 2 3" xfId="10190" xr:uid="{7794A696-5C14-4699-A3B1-2AB6D503F9E6}"/>
    <cellStyle name="Comma 4 10 3 3" xfId="5042" xr:uid="{00000000-0005-0000-0000-000008090000}"/>
    <cellStyle name="Comma 4 10 3 3 2" xfId="7281" xr:uid="{00000000-0005-0000-0000-000009090000}"/>
    <cellStyle name="Comma 4 10 3 3 2 2" xfId="11837" xr:uid="{978EE8A3-E0E6-498C-B9BD-B37AF08927C3}"/>
    <cellStyle name="Comma 4 10 3 3 3" xfId="10583" xr:uid="{089C8374-6BB3-457C-89B1-0349ED1E6A31}"/>
    <cellStyle name="Comma 4 10 3 4" xfId="5513" xr:uid="{00000000-0005-0000-0000-00000A090000}"/>
    <cellStyle name="Comma 4 10 3 4 2" xfId="10850" xr:uid="{7A294B99-FA48-43D9-AAAE-7E66DA7419FC}"/>
    <cellStyle name="Comma 4 10 3 5" xfId="7742" xr:uid="{00000000-0005-0000-0000-00000B090000}"/>
    <cellStyle name="Comma 4 10 3 5 2" xfId="12046" xr:uid="{00B0EBD9-F11A-4F2F-BC97-7DC178437C0E}"/>
    <cellStyle name="Comma 4 10 3 6" xfId="9736" xr:uid="{DAAF9CF1-1473-4D24-887D-9BEA8792D282}"/>
    <cellStyle name="Comma 4 10 4" xfId="4187" xr:uid="{00000000-0005-0000-0000-00000C090000}"/>
    <cellStyle name="Comma 4 10 4 2" xfId="6599" xr:uid="{00000000-0005-0000-0000-00000D090000}"/>
    <cellStyle name="Comma 4 10 4 2 2" xfId="11464" xr:uid="{24FC8D4A-850A-4481-ADB6-29CED7E14C43}"/>
    <cellStyle name="Comma 4 10 4 3" xfId="7946" xr:uid="{00000000-0005-0000-0000-00000E090000}"/>
    <cellStyle name="Comma 4 10 4 3 2" xfId="12148" xr:uid="{D47DB4F2-0FD0-49BE-90C1-9B57865A4865}"/>
    <cellStyle name="Comma 4 10 4 4" xfId="10292" xr:uid="{482451C9-5900-4AF9-BCCC-EF584C62779F}"/>
    <cellStyle name="Comma 4 10 5" xfId="4786" xr:uid="{00000000-0005-0000-0000-00000F090000}"/>
    <cellStyle name="Comma 4 10 5 2" xfId="7025" xr:uid="{00000000-0005-0000-0000-000010090000}"/>
    <cellStyle name="Comma 4 10 5 2 2" xfId="11682" xr:uid="{57AECAFB-79CE-413D-ACB6-A9F61A6EAE03}"/>
    <cellStyle name="Comma 4 10 5 3" xfId="10469" xr:uid="{C8014B33-02C6-4D48-B89E-C1D06FC2C587}"/>
    <cellStyle name="Comma 4 10 6" xfId="5268" xr:uid="{00000000-0005-0000-0000-000011090000}"/>
    <cellStyle name="Comma 4 10 6 2" xfId="10706" xr:uid="{72B2E00D-A05A-4DBB-B461-28180735535A}"/>
    <cellStyle name="Comma 4 10 7" xfId="9629" xr:uid="{817F0E29-455E-47E1-A0B4-37F16A5BD0C1}"/>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2 2 2" xfId="11416" xr:uid="{FC3C31F0-0A97-40F1-BC5E-1C9EB2F0B766}"/>
    <cellStyle name="Comma 4 11 2 2 2 3" xfId="10244" xr:uid="{522D3D49-CC3D-4A2E-8C20-DDF0CDF84CC6}"/>
    <cellStyle name="Comma 4 11 2 2 3" xfId="5120" xr:uid="{00000000-0005-0000-0000-000018090000}"/>
    <cellStyle name="Comma 4 11 2 2 3 2" xfId="7359" xr:uid="{00000000-0005-0000-0000-000019090000}"/>
    <cellStyle name="Comma 4 11 2 2 3 2 2" xfId="11892" xr:uid="{A51BF1F2-D14C-4EDE-93A6-601AA65EB8CD}"/>
    <cellStyle name="Comma 4 11 2 2 3 3" xfId="10638" xr:uid="{C6498955-AE15-4C23-AF30-8E582E2E53EF}"/>
    <cellStyle name="Comma 4 11 2 2 4" xfId="5591" xr:uid="{00000000-0005-0000-0000-00001A090000}"/>
    <cellStyle name="Comma 4 11 2 2 4 2" xfId="10905" xr:uid="{308A746A-42F7-48F7-81D3-B5734972AFD9}"/>
    <cellStyle name="Comma 4 11 2 2 5" xfId="7819" xr:uid="{00000000-0005-0000-0000-00001B090000}"/>
    <cellStyle name="Comma 4 11 2 2 5 2" xfId="12100" xr:uid="{4805A5DE-14AB-4BD1-A47D-7984D306AAEE}"/>
    <cellStyle name="Comma 4 11 2 2 6" xfId="9791" xr:uid="{8511BA5B-CA8D-4F91-AC98-C93F06B36B3A}"/>
    <cellStyle name="Comma 4 11 2 3" xfId="4264" xr:uid="{00000000-0005-0000-0000-00001C090000}"/>
    <cellStyle name="Comma 4 11 2 3 2" xfId="6673" xr:uid="{00000000-0005-0000-0000-00001D090000}"/>
    <cellStyle name="Comma 4 11 2 3 2 2" xfId="11515" xr:uid="{1503DF95-F150-4380-8DB1-57E4E518785A}"/>
    <cellStyle name="Comma 4 11 2 3 3" xfId="8020" xr:uid="{00000000-0005-0000-0000-00001E090000}"/>
    <cellStyle name="Comma 4 11 2 3 3 2" xfId="12199" xr:uid="{CEE5F2CC-E4D9-4DF1-B181-D05E8F970564}"/>
    <cellStyle name="Comma 4 11 2 3 4" xfId="10343" xr:uid="{2123C962-59EA-4008-9206-D3D02EB73307}"/>
    <cellStyle name="Comma 4 11 2 4" xfId="3734" xr:uid="{00000000-0005-0000-0000-00001F090000}"/>
    <cellStyle name="Comma 4 11 2 4 2" xfId="6200" xr:uid="{00000000-0005-0000-0000-000020090000}"/>
    <cellStyle name="Comma 4 11 2 4 2 2" xfId="11292" xr:uid="{28C29E69-446B-4DD0-9E82-FF978B6DE958}"/>
    <cellStyle name="Comma 4 11 2 4 3" xfId="10120" xr:uid="{D4C19C07-19A1-4AC8-9122-CA1223A6F6F5}"/>
    <cellStyle name="Comma 4 11 2 5" xfId="3368" xr:uid="{00000000-0005-0000-0000-000021090000}"/>
    <cellStyle name="Comma 4 11 2 5 2" xfId="5909" xr:uid="{00000000-0005-0000-0000-000022090000}"/>
    <cellStyle name="Comma 4 11 2 5 2 2" xfId="11114" xr:uid="{57631291-1F15-44F4-AD34-C910D7ED640C}"/>
    <cellStyle name="Comma 4 11 2 5 3" xfId="9962" xr:uid="{02559E90-BC49-45F0-BAF4-B41FD2317EDC}"/>
    <cellStyle name="Comma 4 11 2 6" xfId="4908" xr:uid="{00000000-0005-0000-0000-000023090000}"/>
    <cellStyle name="Comma 4 11 2 6 2" xfId="7147" xr:uid="{00000000-0005-0000-0000-000024090000}"/>
    <cellStyle name="Comma 4 11 2 6 2 2" xfId="11781" xr:uid="{AF92573E-E2D4-474E-8DD5-656DC20C786C}"/>
    <cellStyle name="Comma 4 11 2 6 3" xfId="10527" xr:uid="{DC63AF50-E810-4279-B432-E76DFC61E32E}"/>
    <cellStyle name="Comma 4 11 2 7" xfId="5379" xr:uid="{00000000-0005-0000-0000-000025090000}"/>
    <cellStyle name="Comma 4 11 2 7 2" xfId="10794" xr:uid="{C4B88AF4-47E6-44BC-98EE-D75C177BA076}"/>
    <cellStyle name="Comma 4 11 2 8" xfId="7547" xr:uid="{00000000-0005-0000-0000-000026090000}"/>
    <cellStyle name="Comma 4 11 2 8 2" xfId="11976" xr:uid="{70224EC8-C82F-4DD3-B06B-C9C45C131CC9}"/>
    <cellStyle name="Comma 4 11 2 9" xfId="9680" xr:uid="{20B84C13-41BF-4625-9B8B-E9C847133022}"/>
    <cellStyle name="Comma 4 11 3" xfId="1871" xr:uid="{00000000-0005-0000-0000-000027090000}"/>
    <cellStyle name="Comma 4 11 3 2" xfId="3971" xr:uid="{00000000-0005-0000-0000-000028090000}"/>
    <cellStyle name="Comma 4 11 3 2 2" xfId="6396" xr:uid="{00000000-0005-0000-0000-000029090000}"/>
    <cellStyle name="Comma 4 11 3 2 2 2" xfId="11363" xr:uid="{0F297F1D-358F-421D-A521-6CC9D19D1452}"/>
    <cellStyle name="Comma 4 11 3 2 3" xfId="10191" xr:uid="{356094D6-3C76-4070-B4A3-1086D8241DBB}"/>
    <cellStyle name="Comma 4 11 3 3" xfId="5043" xr:uid="{00000000-0005-0000-0000-00002A090000}"/>
    <cellStyle name="Comma 4 11 3 3 2" xfId="7282" xr:uid="{00000000-0005-0000-0000-00002B090000}"/>
    <cellStyle name="Comma 4 11 3 3 2 2" xfId="11838" xr:uid="{0E640DB6-E797-40B4-87B6-58CBEC4B4CFF}"/>
    <cellStyle name="Comma 4 11 3 3 3" xfId="10584" xr:uid="{A8CF9B5B-911A-47B4-A9A5-23E360973812}"/>
    <cellStyle name="Comma 4 11 3 4" xfId="5514" xr:uid="{00000000-0005-0000-0000-00002C090000}"/>
    <cellStyle name="Comma 4 11 3 4 2" xfId="10851" xr:uid="{2B2C25F5-74C1-4F85-AD3D-822EE4E871D7}"/>
    <cellStyle name="Comma 4 11 3 5" xfId="7743" xr:uid="{00000000-0005-0000-0000-00002D090000}"/>
    <cellStyle name="Comma 4 11 3 5 2" xfId="12047" xr:uid="{44569C98-7CA9-4FF1-A648-2B20D66997A9}"/>
    <cellStyle name="Comma 4 11 3 6" xfId="9737" xr:uid="{2043079B-B8D0-4AD3-B19D-4E5C83228F77}"/>
    <cellStyle name="Comma 4 11 4" xfId="4188" xr:uid="{00000000-0005-0000-0000-00002E090000}"/>
    <cellStyle name="Comma 4 11 4 2" xfId="6600" xr:uid="{00000000-0005-0000-0000-00002F090000}"/>
    <cellStyle name="Comma 4 11 4 2 2" xfId="11465" xr:uid="{070CB25B-4695-4DA2-B88A-9FEA1618624D}"/>
    <cellStyle name="Comma 4 11 4 3" xfId="7947" xr:uid="{00000000-0005-0000-0000-000030090000}"/>
    <cellStyle name="Comma 4 11 4 3 2" xfId="12149" xr:uid="{4B0381F6-10FE-4D11-B47F-3DB1C6CE0DA1}"/>
    <cellStyle name="Comma 4 11 4 4" xfId="10293" xr:uid="{6A932598-57A1-4EA2-84CF-E62397CEE56B}"/>
    <cellStyle name="Comma 4 11 5" xfId="4787" xr:uid="{00000000-0005-0000-0000-000031090000}"/>
    <cellStyle name="Comma 4 11 5 2" xfId="7026" xr:uid="{00000000-0005-0000-0000-000032090000}"/>
    <cellStyle name="Comma 4 11 5 2 2" xfId="11683" xr:uid="{66A47AF1-B4FE-4501-9E85-5B6CC0C9A4B4}"/>
    <cellStyle name="Comma 4 11 5 3" xfId="10470" xr:uid="{91C68270-B454-4C89-B970-D2AC1B7DA38C}"/>
    <cellStyle name="Comma 4 11 6" xfId="5269" xr:uid="{00000000-0005-0000-0000-000033090000}"/>
    <cellStyle name="Comma 4 11 6 2" xfId="10707" xr:uid="{6FA4F29A-2C78-4DD3-BE5C-76308FF357A2}"/>
    <cellStyle name="Comma 4 11 7" xfId="9630" xr:uid="{58297D02-100D-4E91-ABFE-E0AA9ADF8EEC}"/>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2 2 2" xfId="11417" xr:uid="{9FE480CE-803B-487D-866C-86550CED9A30}"/>
    <cellStyle name="Comma 4 12 2 2 2 3" xfId="10245" xr:uid="{7F3F25C8-4F20-4554-ABD3-6E95036BF5FE}"/>
    <cellStyle name="Comma 4 12 2 2 3" xfId="5121" xr:uid="{00000000-0005-0000-0000-00003A090000}"/>
    <cellStyle name="Comma 4 12 2 2 3 2" xfId="7360" xr:uid="{00000000-0005-0000-0000-00003B090000}"/>
    <cellStyle name="Comma 4 12 2 2 3 2 2" xfId="11893" xr:uid="{22679180-6D51-4ED2-BBFD-F8B46F7D6C1A}"/>
    <cellStyle name="Comma 4 12 2 2 3 3" xfId="10639" xr:uid="{169EDCEF-D67F-4ACE-A943-7B70CE84F1A3}"/>
    <cellStyle name="Comma 4 12 2 2 4" xfId="5592" xr:uid="{00000000-0005-0000-0000-00003C090000}"/>
    <cellStyle name="Comma 4 12 2 2 4 2" xfId="10906" xr:uid="{AB041BAD-97FB-49AC-8641-4586CABB2726}"/>
    <cellStyle name="Comma 4 12 2 2 5" xfId="7820" xr:uid="{00000000-0005-0000-0000-00003D090000}"/>
    <cellStyle name="Comma 4 12 2 2 5 2" xfId="12101" xr:uid="{9BB98DE0-B3EE-4AE8-90D0-DC0A5D0FDC15}"/>
    <cellStyle name="Comma 4 12 2 2 6" xfId="9792" xr:uid="{DB02D0BB-EA2F-4CCB-8BA8-189E3AE88791}"/>
    <cellStyle name="Comma 4 12 2 3" xfId="4265" xr:uid="{00000000-0005-0000-0000-00003E090000}"/>
    <cellStyle name="Comma 4 12 2 3 2" xfId="6674" xr:uid="{00000000-0005-0000-0000-00003F090000}"/>
    <cellStyle name="Comma 4 12 2 3 2 2" xfId="11516" xr:uid="{66A793E6-FC0B-4F95-AEFE-00F0AB444A96}"/>
    <cellStyle name="Comma 4 12 2 3 3" xfId="8021" xr:uid="{00000000-0005-0000-0000-000040090000}"/>
    <cellStyle name="Comma 4 12 2 3 3 2" xfId="12200" xr:uid="{6FC8605F-398A-4339-8FA0-1BF9B6710C57}"/>
    <cellStyle name="Comma 4 12 2 3 4" xfId="10344" xr:uid="{0BC6DA84-CB95-43E5-A5D0-953139787C7E}"/>
    <cellStyle name="Comma 4 12 2 4" xfId="3735" xr:uid="{00000000-0005-0000-0000-000041090000}"/>
    <cellStyle name="Comma 4 12 2 4 2" xfId="6201" xr:uid="{00000000-0005-0000-0000-000042090000}"/>
    <cellStyle name="Comma 4 12 2 4 2 2" xfId="11293" xr:uid="{56D3739C-E909-4DB9-9DF2-F301A9D7CDAF}"/>
    <cellStyle name="Comma 4 12 2 4 3" xfId="10121" xr:uid="{6A348551-F774-4E5E-B9F4-D17A4FE1C6DC}"/>
    <cellStyle name="Comma 4 12 2 5" xfId="3369" xr:uid="{00000000-0005-0000-0000-000043090000}"/>
    <cellStyle name="Comma 4 12 2 5 2" xfId="5910" xr:uid="{00000000-0005-0000-0000-000044090000}"/>
    <cellStyle name="Comma 4 12 2 5 2 2" xfId="11115" xr:uid="{9B3CFBB0-9259-4A3C-A218-CF54403E375E}"/>
    <cellStyle name="Comma 4 12 2 5 3" xfId="9963" xr:uid="{6B9A4CDD-EE9B-4C06-9DA7-ADF29E8ED3A3}"/>
    <cellStyle name="Comma 4 12 2 6" xfId="4909" xr:uid="{00000000-0005-0000-0000-000045090000}"/>
    <cellStyle name="Comma 4 12 2 6 2" xfId="7148" xr:uid="{00000000-0005-0000-0000-000046090000}"/>
    <cellStyle name="Comma 4 12 2 6 2 2" xfId="11782" xr:uid="{51CAEE82-B871-499B-AB59-07B95BCB7E04}"/>
    <cellStyle name="Comma 4 12 2 6 3" xfId="10528" xr:uid="{A7601020-10C4-4044-A21E-4742CAA36FBE}"/>
    <cellStyle name="Comma 4 12 2 7" xfId="5380" xr:uid="{00000000-0005-0000-0000-000047090000}"/>
    <cellStyle name="Comma 4 12 2 7 2" xfId="10795" xr:uid="{75542506-7D20-4FB6-904A-C02268A5AFF2}"/>
    <cellStyle name="Comma 4 12 2 8" xfId="7548" xr:uid="{00000000-0005-0000-0000-000048090000}"/>
    <cellStyle name="Comma 4 12 2 8 2" xfId="11977" xr:uid="{8D4C557D-6A74-4F5F-B822-1C5F4598F48C}"/>
    <cellStyle name="Comma 4 12 2 9" xfId="9681" xr:uid="{14BE5F3F-D0C9-4137-8CEE-66B7BCA85258}"/>
    <cellStyle name="Comma 4 12 3" xfId="1872" xr:uid="{00000000-0005-0000-0000-000049090000}"/>
    <cellStyle name="Comma 4 12 3 2" xfId="3972" xr:uid="{00000000-0005-0000-0000-00004A090000}"/>
    <cellStyle name="Comma 4 12 3 2 2" xfId="6397" xr:uid="{00000000-0005-0000-0000-00004B090000}"/>
    <cellStyle name="Comma 4 12 3 2 2 2" xfId="11364" xr:uid="{C4F2D43B-903B-46EF-B61F-5E2F1BB88FBC}"/>
    <cellStyle name="Comma 4 12 3 2 3" xfId="10192" xr:uid="{317CE651-9456-4DF0-B031-CD75AB197B4E}"/>
    <cellStyle name="Comma 4 12 3 3" xfId="5044" xr:uid="{00000000-0005-0000-0000-00004C090000}"/>
    <cellStyle name="Comma 4 12 3 3 2" xfId="7283" xr:uid="{00000000-0005-0000-0000-00004D090000}"/>
    <cellStyle name="Comma 4 12 3 3 2 2" xfId="11839" xr:uid="{9E12051D-29BA-4FC2-92F5-F0AF27C4A98E}"/>
    <cellStyle name="Comma 4 12 3 3 3" xfId="10585" xr:uid="{4235F9B5-EA1B-463A-B626-C39A28AB055D}"/>
    <cellStyle name="Comma 4 12 3 4" xfId="5515" xr:uid="{00000000-0005-0000-0000-00004E090000}"/>
    <cellStyle name="Comma 4 12 3 4 2" xfId="10852" xr:uid="{214371AD-29C5-4F04-893B-928FEC676290}"/>
    <cellStyle name="Comma 4 12 3 5" xfId="7744" xr:uid="{00000000-0005-0000-0000-00004F090000}"/>
    <cellStyle name="Comma 4 12 3 5 2" xfId="12048" xr:uid="{C1350FB8-A49F-4DF6-A40F-B1A8429C2C64}"/>
    <cellStyle name="Comma 4 12 3 6" xfId="9738" xr:uid="{1D633A1B-0F30-43F0-89B5-5403B1A8E1FB}"/>
    <cellStyle name="Comma 4 12 4" xfId="4189" xr:uid="{00000000-0005-0000-0000-000050090000}"/>
    <cellStyle name="Comma 4 12 4 2" xfId="6601" xr:uid="{00000000-0005-0000-0000-000051090000}"/>
    <cellStyle name="Comma 4 12 4 2 2" xfId="11466" xr:uid="{8CC8C654-337B-435E-A257-54CBE32AB819}"/>
    <cellStyle name="Comma 4 12 4 3" xfId="7948" xr:uid="{00000000-0005-0000-0000-000052090000}"/>
    <cellStyle name="Comma 4 12 4 3 2" xfId="12150" xr:uid="{C4CA0664-193F-44BC-8071-7E3CBB5750F1}"/>
    <cellStyle name="Comma 4 12 4 4" xfId="10294" xr:uid="{5EEB8837-E57E-4782-960F-73746DFD6B24}"/>
    <cellStyle name="Comma 4 12 5" xfId="4788" xr:uid="{00000000-0005-0000-0000-000053090000}"/>
    <cellStyle name="Comma 4 12 5 2" xfId="7027" xr:uid="{00000000-0005-0000-0000-000054090000}"/>
    <cellStyle name="Comma 4 12 5 2 2" xfId="11684" xr:uid="{20AFEA4B-9D0A-484A-A001-DC283DA5002B}"/>
    <cellStyle name="Comma 4 12 5 3" xfId="10471" xr:uid="{8619418E-1EAB-4B5D-8E4C-1D13D965554F}"/>
    <cellStyle name="Comma 4 12 6" xfId="5270" xr:uid="{00000000-0005-0000-0000-000055090000}"/>
    <cellStyle name="Comma 4 12 6 2" xfId="10708" xr:uid="{047955AD-9368-4AF4-A9A6-47C710DCD871}"/>
    <cellStyle name="Comma 4 12 7" xfId="9631" xr:uid="{DEB10E1F-B824-478C-90B2-714141D53762}"/>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2 2 2" xfId="11418" xr:uid="{1DC3BCBE-7492-4734-B816-365913761F0B}"/>
    <cellStyle name="Comma 4 13 2 2 2 3" xfId="10246" xr:uid="{EE35B340-B2A3-4323-A518-9984C7F9DEFD}"/>
    <cellStyle name="Comma 4 13 2 2 3" xfId="5122" xr:uid="{00000000-0005-0000-0000-00005C090000}"/>
    <cellStyle name="Comma 4 13 2 2 3 2" xfId="7361" xr:uid="{00000000-0005-0000-0000-00005D090000}"/>
    <cellStyle name="Comma 4 13 2 2 3 2 2" xfId="11894" xr:uid="{AFC3DD73-A3A0-4776-8AD5-FC4ACF109D69}"/>
    <cellStyle name="Comma 4 13 2 2 3 3" xfId="10640" xr:uid="{5AF21156-F5B5-42E0-A6F2-50FE96FEB358}"/>
    <cellStyle name="Comma 4 13 2 2 4" xfId="5593" xr:uid="{00000000-0005-0000-0000-00005E090000}"/>
    <cellStyle name="Comma 4 13 2 2 4 2" xfId="10907" xr:uid="{8892E03F-2CD4-4628-9043-B7A5C2579E87}"/>
    <cellStyle name="Comma 4 13 2 2 5" xfId="7821" xr:uid="{00000000-0005-0000-0000-00005F090000}"/>
    <cellStyle name="Comma 4 13 2 2 5 2" xfId="12102" xr:uid="{C585D1E2-C2BC-460A-BAF2-86F9913FE1C5}"/>
    <cellStyle name="Comma 4 13 2 2 6" xfId="9793" xr:uid="{E1D6883F-15BF-4C36-BEB5-A811DABE1915}"/>
    <cellStyle name="Comma 4 13 2 3" xfId="4266" xr:uid="{00000000-0005-0000-0000-000060090000}"/>
    <cellStyle name="Comma 4 13 2 3 2" xfId="6675" xr:uid="{00000000-0005-0000-0000-000061090000}"/>
    <cellStyle name="Comma 4 13 2 3 2 2" xfId="11517" xr:uid="{6353F04B-0D09-440C-8E21-42CAECC5C10B}"/>
    <cellStyle name="Comma 4 13 2 3 3" xfId="8022" xr:uid="{00000000-0005-0000-0000-000062090000}"/>
    <cellStyle name="Comma 4 13 2 3 3 2" xfId="12201" xr:uid="{5653AA63-0DFD-4630-BBBB-C1CA84E96CB9}"/>
    <cellStyle name="Comma 4 13 2 3 4" xfId="10345" xr:uid="{36CB6665-E5A2-4C1D-862A-258ECBAAFDEE}"/>
    <cellStyle name="Comma 4 13 2 4" xfId="3736" xr:uid="{00000000-0005-0000-0000-000063090000}"/>
    <cellStyle name="Comma 4 13 2 4 2" xfId="6202" xr:uid="{00000000-0005-0000-0000-000064090000}"/>
    <cellStyle name="Comma 4 13 2 4 2 2" xfId="11294" xr:uid="{CBE958C3-F6B2-4F57-BC45-2240B3E75C32}"/>
    <cellStyle name="Comma 4 13 2 4 3" xfId="10122" xr:uid="{B659AFCE-1BC1-437F-8CEF-36132C1F58F9}"/>
    <cellStyle name="Comma 4 13 2 5" xfId="3370" xr:uid="{00000000-0005-0000-0000-000065090000}"/>
    <cellStyle name="Comma 4 13 2 5 2" xfId="5911" xr:uid="{00000000-0005-0000-0000-000066090000}"/>
    <cellStyle name="Comma 4 13 2 5 2 2" xfId="11116" xr:uid="{81A3C821-5ED0-4155-A589-7ACBB6AB4DF0}"/>
    <cellStyle name="Comma 4 13 2 5 3" xfId="9964" xr:uid="{0069585F-8C10-40EC-89DF-D5E4D30E6DED}"/>
    <cellStyle name="Comma 4 13 2 6" xfId="4910" xr:uid="{00000000-0005-0000-0000-000067090000}"/>
    <cellStyle name="Comma 4 13 2 6 2" xfId="7149" xr:uid="{00000000-0005-0000-0000-000068090000}"/>
    <cellStyle name="Comma 4 13 2 6 2 2" xfId="11783" xr:uid="{7D88C1B3-4D39-4A20-B836-E288F346F559}"/>
    <cellStyle name="Comma 4 13 2 6 3" xfId="10529" xr:uid="{9A825624-C16A-4FA4-9F37-4A71745774C9}"/>
    <cellStyle name="Comma 4 13 2 7" xfId="5381" xr:uid="{00000000-0005-0000-0000-000069090000}"/>
    <cellStyle name="Comma 4 13 2 7 2" xfId="10796" xr:uid="{5FE5AD26-9FC6-4BE9-B950-C508CA24D4EE}"/>
    <cellStyle name="Comma 4 13 2 8" xfId="7549" xr:uid="{00000000-0005-0000-0000-00006A090000}"/>
    <cellStyle name="Comma 4 13 2 8 2" xfId="11978" xr:uid="{530DDBF0-F58C-4003-8901-A71F03598B74}"/>
    <cellStyle name="Comma 4 13 2 9" xfId="9682" xr:uid="{DD23B402-D4BE-48BB-8ED2-3C6A9448701E}"/>
    <cellStyle name="Comma 4 13 3" xfId="1873" xr:uid="{00000000-0005-0000-0000-00006B090000}"/>
    <cellStyle name="Comma 4 13 3 2" xfId="3973" xr:uid="{00000000-0005-0000-0000-00006C090000}"/>
    <cellStyle name="Comma 4 13 3 2 2" xfId="6398" xr:uid="{00000000-0005-0000-0000-00006D090000}"/>
    <cellStyle name="Comma 4 13 3 2 2 2" xfId="11365" xr:uid="{76BC51D4-A5F3-4251-A1D9-B344A34EBE8C}"/>
    <cellStyle name="Comma 4 13 3 2 3" xfId="10193" xr:uid="{00749B7F-8606-4B63-90BC-7735AC527A41}"/>
    <cellStyle name="Comma 4 13 3 3" xfId="5045" xr:uid="{00000000-0005-0000-0000-00006E090000}"/>
    <cellStyle name="Comma 4 13 3 3 2" xfId="7284" xr:uid="{00000000-0005-0000-0000-00006F090000}"/>
    <cellStyle name="Comma 4 13 3 3 2 2" xfId="11840" xr:uid="{1ADBA582-0CB8-4B1E-B1F2-5855B38BB03A}"/>
    <cellStyle name="Comma 4 13 3 3 3" xfId="10586" xr:uid="{E34F6AF6-36F1-4F02-8318-908BC726BCF6}"/>
    <cellStyle name="Comma 4 13 3 4" xfId="5516" xr:uid="{00000000-0005-0000-0000-000070090000}"/>
    <cellStyle name="Comma 4 13 3 4 2" xfId="10853" xr:uid="{5A3126ED-C114-4897-9AC4-C57463174AC9}"/>
    <cellStyle name="Comma 4 13 3 5" xfId="7745" xr:uid="{00000000-0005-0000-0000-000071090000}"/>
    <cellStyle name="Comma 4 13 3 5 2" xfId="12049" xr:uid="{A6C5565E-BB51-42C9-ADF6-4F0125A50156}"/>
    <cellStyle name="Comma 4 13 3 6" xfId="9739" xr:uid="{05070102-0BF7-4D86-8AAE-F3B8124DAB36}"/>
    <cellStyle name="Comma 4 13 4" xfId="4190" xr:uid="{00000000-0005-0000-0000-000072090000}"/>
    <cellStyle name="Comma 4 13 4 2" xfId="6602" xr:uid="{00000000-0005-0000-0000-000073090000}"/>
    <cellStyle name="Comma 4 13 4 2 2" xfId="11467" xr:uid="{D42E68B4-E554-444C-BCF5-F443421898BC}"/>
    <cellStyle name="Comma 4 13 4 3" xfId="7949" xr:uid="{00000000-0005-0000-0000-000074090000}"/>
    <cellStyle name="Comma 4 13 4 3 2" xfId="12151" xr:uid="{39F5FECC-37E8-43FA-9FE2-FB3DD3EC31B4}"/>
    <cellStyle name="Comma 4 13 4 4" xfId="10295" xr:uid="{53F6844A-AF8D-4636-893C-A570F46AB5D4}"/>
    <cellStyle name="Comma 4 13 5" xfId="4789" xr:uid="{00000000-0005-0000-0000-000075090000}"/>
    <cellStyle name="Comma 4 13 5 2" xfId="7028" xr:uid="{00000000-0005-0000-0000-000076090000}"/>
    <cellStyle name="Comma 4 13 5 2 2" xfId="11685" xr:uid="{C0561D14-5427-4B30-8580-56119A3E03FA}"/>
    <cellStyle name="Comma 4 13 5 3" xfId="10472" xr:uid="{493B8DE4-9DC8-4CD5-A4ED-034190BB3638}"/>
    <cellStyle name="Comma 4 13 6" xfId="5271" xr:uid="{00000000-0005-0000-0000-000077090000}"/>
    <cellStyle name="Comma 4 13 6 2" xfId="10709" xr:uid="{B02FC1A8-FA2D-4FAC-A996-CEFB8B9E8C8B}"/>
    <cellStyle name="Comma 4 13 7" xfId="9632" xr:uid="{7AB17F12-5A65-4C4E-A2BE-CA8759696FC4}"/>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2 2 2" xfId="11419" xr:uid="{D40B78C9-6899-4736-BC2E-E42C22E277F6}"/>
    <cellStyle name="Comma 4 14 2 2 2 3" xfId="10247" xr:uid="{F9E31FCA-BCE6-4246-BE0D-DE92CC6D1FE9}"/>
    <cellStyle name="Comma 4 14 2 2 3" xfId="5123" xr:uid="{00000000-0005-0000-0000-00007E090000}"/>
    <cellStyle name="Comma 4 14 2 2 3 2" xfId="7362" xr:uid="{00000000-0005-0000-0000-00007F090000}"/>
    <cellStyle name="Comma 4 14 2 2 3 2 2" xfId="11895" xr:uid="{46B100AC-4E6A-41D9-A29A-56FD3FA95592}"/>
    <cellStyle name="Comma 4 14 2 2 3 3" xfId="10641" xr:uid="{2203CC60-1C88-4B90-B548-2D107BE6890C}"/>
    <cellStyle name="Comma 4 14 2 2 4" xfId="5594" xr:uid="{00000000-0005-0000-0000-000080090000}"/>
    <cellStyle name="Comma 4 14 2 2 4 2" xfId="10908" xr:uid="{3C8021D0-A596-483E-95BF-9DECB217A5A8}"/>
    <cellStyle name="Comma 4 14 2 2 5" xfId="7822" xr:uid="{00000000-0005-0000-0000-000081090000}"/>
    <cellStyle name="Comma 4 14 2 2 5 2" xfId="12103" xr:uid="{120C45E2-9392-4AB2-84E5-484647853EB7}"/>
    <cellStyle name="Comma 4 14 2 2 6" xfId="9794" xr:uid="{33270638-553B-47EC-9E5F-415C645491AE}"/>
    <cellStyle name="Comma 4 14 2 3" xfId="4267" xr:uid="{00000000-0005-0000-0000-000082090000}"/>
    <cellStyle name="Comma 4 14 2 3 2" xfId="6676" xr:uid="{00000000-0005-0000-0000-000083090000}"/>
    <cellStyle name="Comma 4 14 2 3 2 2" xfId="11518" xr:uid="{E137E2AA-F691-4E98-8E3F-7318D3D47D2E}"/>
    <cellStyle name="Comma 4 14 2 3 3" xfId="8023" xr:uid="{00000000-0005-0000-0000-000084090000}"/>
    <cellStyle name="Comma 4 14 2 3 3 2" xfId="12202" xr:uid="{17068B36-C39E-48C4-A5DC-F9D71DAD8726}"/>
    <cellStyle name="Comma 4 14 2 3 4" xfId="10346" xr:uid="{0FEEDD48-C35A-4D08-8A52-690518F21B60}"/>
    <cellStyle name="Comma 4 14 2 4" xfId="3737" xr:uid="{00000000-0005-0000-0000-000085090000}"/>
    <cellStyle name="Comma 4 14 2 4 2" xfId="6203" xr:uid="{00000000-0005-0000-0000-000086090000}"/>
    <cellStyle name="Comma 4 14 2 4 2 2" xfId="11295" xr:uid="{43DB1918-3091-4118-A9A3-3AA9BC78E68E}"/>
    <cellStyle name="Comma 4 14 2 4 3" xfId="10123" xr:uid="{2FC921DD-9653-4B32-82D7-3C8562B1875C}"/>
    <cellStyle name="Comma 4 14 2 5" xfId="3371" xr:uid="{00000000-0005-0000-0000-000087090000}"/>
    <cellStyle name="Comma 4 14 2 5 2" xfId="5912" xr:uid="{00000000-0005-0000-0000-000088090000}"/>
    <cellStyle name="Comma 4 14 2 5 2 2" xfId="11117" xr:uid="{BB3DC480-6098-494B-A3C2-46A7F969383F}"/>
    <cellStyle name="Comma 4 14 2 5 3" xfId="9965" xr:uid="{AE74C3D7-881A-443A-9DC9-08E8A4335856}"/>
    <cellStyle name="Comma 4 14 2 6" xfId="4911" xr:uid="{00000000-0005-0000-0000-000089090000}"/>
    <cellStyle name="Comma 4 14 2 6 2" xfId="7150" xr:uid="{00000000-0005-0000-0000-00008A090000}"/>
    <cellStyle name="Comma 4 14 2 6 2 2" xfId="11784" xr:uid="{2CAD7797-1EE6-433B-A572-9D979AAB60F7}"/>
    <cellStyle name="Comma 4 14 2 6 3" xfId="10530" xr:uid="{EAEEE8DC-D8E1-4FFE-AF47-41C41098E78C}"/>
    <cellStyle name="Comma 4 14 2 7" xfId="5382" xr:uid="{00000000-0005-0000-0000-00008B090000}"/>
    <cellStyle name="Comma 4 14 2 7 2" xfId="10797" xr:uid="{3AC398CC-5A21-455E-B046-D88AFB34B532}"/>
    <cellStyle name="Comma 4 14 2 8" xfId="7550" xr:uid="{00000000-0005-0000-0000-00008C090000}"/>
    <cellStyle name="Comma 4 14 2 8 2" xfId="11979" xr:uid="{EFF5E5E8-CB73-416A-B01D-21DEB7841BC0}"/>
    <cellStyle name="Comma 4 14 2 9" xfId="9683" xr:uid="{62EE7FCE-1856-48CE-BBCB-E13D9F35A51C}"/>
    <cellStyle name="Comma 4 14 3" xfId="1874" xr:uid="{00000000-0005-0000-0000-00008D090000}"/>
    <cellStyle name="Comma 4 14 3 2" xfId="3974" xr:uid="{00000000-0005-0000-0000-00008E090000}"/>
    <cellStyle name="Comma 4 14 3 2 2" xfId="6399" xr:uid="{00000000-0005-0000-0000-00008F090000}"/>
    <cellStyle name="Comma 4 14 3 2 2 2" xfId="11366" xr:uid="{E82651A5-6ED1-44B8-BB88-26C640FAA89F}"/>
    <cellStyle name="Comma 4 14 3 2 3" xfId="10194" xr:uid="{9BB6BB3A-84E5-404D-A942-85D5FF62B7DF}"/>
    <cellStyle name="Comma 4 14 3 3" xfId="5046" xr:uid="{00000000-0005-0000-0000-000090090000}"/>
    <cellStyle name="Comma 4 14 3 3 2" xfId="7285" xr:uid="{00000000-0005-0000-0000-000091090000}"/>
    <cellStyle name="Comma 4 14 3 3 2 2" xfId="11841" xr:uid="{690CAFB8-3255-4523-B685-27CA4075520C}"/>
    <cellStyle name="Comma 4 14 3 3 3" xfId="10587" xr:uid="{EEC6A9C3-90F6-4921-B616-217D69ACC58C}"/>
    <cellStyle name="Comma 4 14 3 4" xfId="5517" xr:uid="{00000000-0005-0000-0000-000092090000}"/>
    <cellStyle name="Comma 4 14 3 4 2" xfId="10854" xr:uid="{9DED4AAA-8FA3-4674-96D2-10F36BE87FA4}"/>
    <cellStyle name="Comma 4 14 3 5" xfId="7746" xr:uid="{00000000-0005-0000-0000-000093090000}"/>
    <cellStyle name="Comma 4 14 3 5 2" xfId="12050" xr:uid="{3B97159D-4B55-4D1B-AB7E-3EB16D9F0C9E}"/>
    <cellStyle name="Comma 4 14 3 6" xfId="9740" xr:uid="{D4B4CE95-8C60-49F5-A971-AF01315D2A79}"/>
    <cellStyle name="Comma 4 14 4" xfId="4191" xr:uid="{00000000-0005-0000-0000-000094090000}"/>
    <cellStyle name="Comma 4 14 4 2" xfId="6603" xr:uid="{00000000-0005-0000-0000-000095090000}"/>
    <cellStyle name="Comma 4 14 4 2 2" xfId="11468" xr:uid="{82646F69-8631-43BA-9727-3877C1A3DE83}"/>
    <cellStyle name="Comma 4 14 4 3" xfId="7950" xr:uid="{00000000-0005-0000-0000-000096090000}"/>
    <cellStyle name="Comma 4 14 4 3 2" xfId="12152" xr:uid="{E1B65F60-7388-497B-B4BA-97E77051CE72}"/>
    <cellStyle name="Comma 4 14 4 4" xfId="10296" xr:uid="{2CBC1DDE-37C3-4406-B2D8-EF0F7A40725C}"/>
    <cellStyle name="Comma 4 14 5" xfId="4790" xr:uid="{00000000-0005-0000-0000-000097090000}"/>
    <cellStyle name="Comma 4 14 5 2" xfId="7029" xr:uid="{00000000-0005-0000-0000-000098090000}"/>
    <cellStyle name="Comma 4 14 5 2 2" xfId="11686" xr:uid="{92288FEE-BDDD-4E78-BEEC-6DAAB2F061A3}"/>
    <cellStyle name="Comma 4 14 5 3" xfId="10473" xr:uid="{D443E865-9542-4B43-9E0C-A108319F97C5}"/>
    <cellStyle name="Comma 4 14 6" xfId="5272" xr:uid="{00000000-0005-0000-0000-000099090000}"/>
    <cellStyle name="Comma 4 14 6 2" xfId="10710" xr:uid="{B9A15E84-DDAE-4093-AF88-F8899E377CFB}"/>
    <cellStyle name="Comma 4 14 7" xfId="9633" xr:uid="{CE957F42-AFC9-411F-8DDD-821FDF5AFE5B}"/>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2 2 2" xfId="11420" xr:uid="{AA1996DE-9210-4A04-8B06-F2DCD4CC8E7D}"/>
    <cellStyle name="Comma 4 15 2 2 2 3" xfId="10248" xr:uid="{1FF2F915-F557-4DDA-8C59-781C45DE66B7}"/>
    <cellStyle name="Comma 4 15 2 2 3" xfId="5124" xr:uid="{00000000-0005-0000-0000-0000A0090000}"/>
    <cellStyle name="Comma 4 15 2 2 3 2" xfId="7363" xr:uid="{00000000-0005-0000-0000-0000A1090000}"/>
    <cellStyle name="Comma 4 15 2 2 3 2 2" xfId="11896" xr:uid="{63026325-ABE9-4687-A077-8946897E8B56}"/>
    <cellStyle name="Comma 4 15 2 2 3 3" xfId="10642" xr:uid="{19EA38D8-C561-4FB6-B659-52AA9DC10B2C}"/>
    <cellStyle name="Comma 4 15 2 2 4" xfId="5595" xr:uid="{00000000-0005-0000-0000-0000A2090000}"/>
    <cellStyle name="Comma 4 15 2 2 4 2" xfId="10909" xr:uid="{2073C34C-447D-4F18-BF9F-145C671BD5EA}"/>
    <cellStyle name="Comma 4 15 2 2 5" xfId="7823" xr:uid="{00000000-0005-0000-0000-0000A3090000}"/>
    <cellStyle name="Comma 4 15 2 2 5 2" xfId="12104" xr:uid="{8B1D0AC7-4757-4E3A-913C-26DEA9CDF0F5}"/>
    <cellStyle name="Comma 4 15 2 2 6" xfId="9795" xr:uid="{0977E597-B6BF-48CC-9FB1-D045A6CFF513}"/>
    <cellStyle name="Comma 4 15 2 3" xfId="4268" xr:uid="{00000000-0005-0000-0000-0000A4090000}"/>
    <cellStyle name="Comma 4 15 2 3 2" xfId="6677" xr:uid="{00000000-0005-0000-0000-0000A5090000}"/>
    <cellStyle name="Comma 4 15 2 3 2 2" xfId="11519" xr:uid="{58E05866-6332-409B-B0B2-B98F31357489}"/>
    <cellStyle name="Comma 4 15 2 3 3" xfId="8024" xr:uid="{00000000-0005-0000-0000-0000A6090000}"/>
    <cellStyle name="Comma 4 15 2 3 3 2" xfId="12203" xr:uid="{0678C80A-9EF6-4486-B5AF-A3D3375CC6A4}"/>
    <cellStyle name="Comma 4 15 2 3 4" xfId="10347" xr:uid="{C573842D-A305-41D5-BA41-0B469FEE86F6}"/>
    <cellStyle name="Comma 4 15 2 4" xfId="3738" xr:uid="{00000000-0005-0000-0000-0000A7090000}"/>
    <cellStyle name="Comma 4 15 2 4 2" xfId="6204" xr:uid="{00000000-0005-0000-0000-0000A8090000}"/>
    <cellStyle name="Comma 4 15 2 4 2 2" xfId="11296" xr:uid="{96A10806-8C14-4A74-B0BC-7AF139CBB395}"/>
    <cellStyle name="Comma 4 15 2 4 3" xfId="10124" xr:uid="{83AC823B-D2A6-4E32-BD00-8F30A4AC4A78}"/>
    <cellStyle name="Comma 4 15 2 5" xfId="3372" xr:uid="{00000000-0005-0000-0000-0000A9090000}"/>
    <cellStyle name="Comma 4 15 2 5 2" xfId="5913" xr:uid="{00000000-0005-0000-0000-0000AA090000}"/>
    <cellStyle name="Comma 4 15 2 5 2 2" xfId="11118" xr:uid="{D870C130-4BC4-4317-B775-9B70633A7BAF}"/>
    <cellStyle name="Comma 4 15 2 5 3" xfId="9966" xr:uid="{AE2DCB07-74D9-4335-9CDC-4E208690AECB}"/>
    <cellStyle name="Comma 4 15 2 6" xfId="4912" xr:uid="{00000000-0005-0000-0000-0000AB090000}"/>
    <cellStyle name="Comma 4 15 2 6 2" xfId="7151" xr:uid="{00000000-0005-0000-0000-0000AC090000}"/>
    <cellStyle name="Comma 4 15 2 6 2 2" xfId="11785" xr:uid="{1CF762D3-1D97-4A50-9F40-F7227BB866C6}"/>
    <cellStyle name="Comma 4 15 2 6 3" xfId="10531" xr:uid="{8EF5227F-20DB-4411-A7F4-3940663D1828}"/>
    <cellStyle name="Comma 4 15 2 7" xfId="5383" xr:uid="{00000000-0005-0000-0000-0000AD090000}"/>
    <cellStyle name="Comma 4 15 2 7 2" xfId="10798" xr:uid="{7772772C-EB15-4BD8-953D-D0C3AE2682D7}"/>
    <cellStyle name="Comma 4 15 2 8" xfId="7551" xr:uid="{00000000-0005-0000-0000-0000AE090000}"/>
    <cellStyle name="Comma 4 15 2 8 2" xfId="11980" xr:uid="{123911C7-4B57-4618-9B15-AD8FCBAEC242}"/>
    <cellStyle name="Comma 4 15 2 9" xfId="9684" xr:uid="{113EE491-5D19-4D77-A499-A61C3E75A42C}"/>
    <cellStyle name="Comma 4 15 3" xfId="1875" xr:uid="{00000000-0005-0000-0000-0000AF090000}"/>
    <cellStyle name="Comma 4 15 3 2" xfId="3975" xr:uid="{00000000-0005-0000-0000-0000B0090000}"/>
    <cellStyle name="Comma 4 15 3 2 2" xfId="6400" xr:uid="{00000000-0005-0000-0000-0000B1090000}"/>
    <cellStyle name="Comma 4 15 3 2 2 2" xfId="11367" xr:uid="{486CCD15-94C1-4CB9-8ADF-A2963836CD88}"/>
    <cellStyle name="Comma 4 15 3 2 3" xfId="10195" xr:uid="{51AE4812-0DB7-43A1-8D8A-99635457405F}"/>
    <cellStyle name="Comma 4 15 3 3" xfId="5047" xr:uid="{00000000-0005-0000-0000-0000B2090000}"/>
    <cellStyle name="Comma 4 15 3 3 2" xfId="7286" xr:uid="{00000000-0005-0000-0000-0000B3090000}"/>
    <cellStyle name="Comma 4 15 3 3 2 2" xfId="11842" xr:uid="{0E4728D5-5029-464D-9235-60E7D349D2D9}"/>
    <cellStyle name="Comma 4 15 3 3 3" xfId="10588" xr:uid="{9C040ECD-7BE3-4D21-B78F-3FB1CBB7045A}"/>
    <cellStyle name="Comma 4 15 3 4" xfId="5518" xr:uid="{00000000-0005-0000-0000-0000B4090000}"/>
    <cellStyle name="Comma 4 15 3 4 2" xfId="10855" xr:uid="{FD1E726F-41BC-403D-A132-31004BCC816A}"/>
    <cellStyle name="Comma 4 15 3 5" xfId="7747" xr:uid="{00000000-0005-0000-0000-0000B5090000}"/>
    <cellStyle name="Comma 4 15 3 5 2" xfId="12051" xr:uid="{F6D0355B-B1CF-4657-8F94-065A4A2E42FB}"/>
    <cellStyle name="Comma 4 15 3 6" xfId="9741" xr:uid="{F326A60E-CCF4-4239-8EFA-79B0315F1656}"/>
    <cellStyle name="Comma 4 15 4" xfId="4192" xr:uid="{00000000-0005-0000-0000-0000B6090000}"/>
    <cellStyle name="Comma 4 15 4 2" xfId="6604" xr:uid="{00000000-0005-0000-0000-0000B7090000}"/>
    <cellStyle name="Comma 4 15 4 2 2" xfId="11469" xr:uid="{3B2B992C-F300-4F2B-AE6D-2ADB07B02584}"/>
    <cellStyle name="Comma 4 15 4 3" xfId="7951" xr:uid="{00000000-0005-0000-0000-0000B8090000}"/>
    <cellStyle name="Comma 4 15 4 3 2" xfId="12153" xr:uid="{950B3370-2532-4371-BCF8-ADCEBB5C1581}"/>
    <cellStyle name="Comma 4 15 4 4" xfId="10297" xr:uid="{8E80120F-317B-4721-AEB0-315954C73707}"/>
    <cellStyle name="Comma 4 15 5" xfId="4791" xr:uid="{00000000-0005-0000-0000-0000B9090000}"/>
    <cellStyle name="Comma 4 15 5 2" xfId="7030" xr:uid="{00000000-0005-0000-0000-0000BA090000}"/>
    <cellStyle name="Comma 4 15 5 2 2" xfId="11687" xr:uid="{4E7DEA62-A9C0-4B9D-ABC8-AA60A6B51888}"/>
    <cellStyle name="Comma 4 15 5 3" xfId="10474" xr:uid="{6316EB3A-3A7E-4CC2-B691-96C5B6BA7824}"/>
    <cellStyle name="Comma 4 15 6" xfId="5273" xr:uid="{00000000-0005-0000-0000-0000BB090000}"/>
    <cellStyle name="Comma 4 15 6 2" xfId="10711" xr:uid="{BD474961-2182-4A91-B1B1-B63D7E6C912D}"/>
    <cellStyle name="Comma 4 15 7" xfId="9634" xr:uid="{19C52C5F-198A-4C48-8DD8-72257C2F6C6B}"/>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2 2 2" xfId="11421" xr:uid="{241228FC-A674-4B09-BD5A-D88B4D85BDA1}"/>
    <cellStyle name="Comma 4 16 2 2 2 3" xfId="10249" xr:uid="{D2194C01-E754-4FF1-B0C9-10539EA52717}"/>
    <cellStyle name="Comma 4 16 2 2 3" xfId="5125" xr:uid="{00000000-0005-0000-0000-0000C2090000}"/>
    <cellStyle name="Comma 4 16 2 2 3 2" xfId="7364" xr:uid="{00000000-0005-0000-0000-0000C3090000}"/>
    <cellStyle name="Comma 4 16 2 2 3 2 2" xfId="11897" xr:uid="{C5E51EC4-6FD6-4A9C-A463-E395DBC8A892}"/>
    <cellStyle name="Comma 4 16 2 2 3 3" xfId="10643" xr:uid="{B0FE1C78-5931-48FC-893B-C5136EE2B34E}"/>
    <cellStyle name="Comma 4 16 2 2 4" xfId="5596" xr:uid="{00000000-0005-0000-0000-0000C4090000}"/>
    <cellStyle name="Comma 4 16 2 2 4 2" xfId="10910" xr:uid="{E824FF5D-0F7F-4ABF-BA31-6CCF68383EDB}"/>
    <cellStyle name="Comma 4 16 2 2 5" xfId="7824" xr:uid="{00000000-0005-0000-0000-0000C5090000}"/>
    <cellStyle name="Comma 4 16 2 2 5 2" xfId="12105" xr:uid="{F5C9F79D-30E6-415E-BCE1-2FF5F877B9C8}"/>
    <cellStyle name="Comma 4 16 2 2 6" xfId="9796" xr:uid="{64D3AFCC-9BA8-46A3-AE74-9268EDFAFE58}"/>
    <cellStyle name="Comma 4 16 2 3" xfId="4269" xr:uid="{00000000-0005-0000-0000-0000C6090000}"/>
    <cellStyle name="Comma 4 16 2 3 2" xfId="6678" xr:uid="{00000000-0005-0000-0000-0000C7090000}"/>
    <cellStyle name="Comma 4 16 2 3 2 2" xfId="11520" xr:uid="{96785271-D920-4CF0-9552-B1983621A327}"/>
    <cellStyle name="Comma 4 16 2 3 3" xfId="8025" xr:uid="{00000000-0005-0000-0000-0000C8090000}"/>
    <cellStyle name="Comma 4 16 2 3 3 2" xfId="12204" xr:uid="{A50FDEEA-C954-42BD-9E63-0F07227EEA77}"/>
    <cellStyle name="Comma 4 16 2 3 4" xfId="10348" xr:uid="{D7059567-1555-44FE-B8A9-537761BD20DC}"/>
    <cellStyle name="Comma 4 16 2 4" xfId="3739" xr:uid="{00000000-0005-0000-0000-0000C9090000}"/>
    <cellStyle name="Comma 4 16 2 4 2" xfId="6205" xr:uid="{00000000-0005-0000-0000-0000CA090000}"/>
    <cellStyle name="Comma 4 16 2 4 2 2" xfId="11297" xr:uid="{9B9DC5A1-0F9E-45C0-8767-808C00B364C1}"/>
    <cellStyle name="Comma 4 16 2 4 3" xfId="10125" xr:uid="{78F6A6FD-2860-465B-B7B9-AD1951DACF3A}"/>
    <cellStyle name="Comma 4 16 2 5" xfId="3373" xr:uid="{00000000-0005-0000-0000-0000CB090000}"/>
    <cellStyle name="Comma 4 16 2 5 2" xfId="5914" xr:uid="{00000000-0005-0000-0000-0000CC090000}"/>
    <cellStyle name="Comma 4 16 2 5 2 2" xfId="11119" xr:uid="{06CDECF8-5BE4-4E9B-9F60-EA7BC5945AC0}"/>
    <cellStyle name="Comma 4 16 2 5 3" xfId="9967" xr:uid="{0E2B3689-32AE-4686-8BE4-429B63366B62}"/>
    <cellStyle name="Comma 4 16 2 6" xfId="4913" xr:uid="{00000000-0005-0000-0000-0000CD090000}"/>
    <cellStyle name="Comma 4 16 2 6 2" xfId="7152" xr:uid="{00000000-0005-0000-0000-0000CE090000}"/>
    <cellStyle name="Comma 4 16 2 6 2 2" xfId="11786" xr:uid="{BC207B33-8137-4FEF-8A44-89BF43777B96}"/>
    <cellStyle name="Comma 4 16 2 6 3" xfId="10532" xr:uid="{AF35342C-B8D9-46D5-A22A-7455351501BB}"/>
    <cellStyle name="Comma 4 16 2 7" xfId="5384" xr:uid="{00000000-0005-0000-0000-0000CF090000}"/>
    <cellStyle name="Comma 4 16 2 7 2" xfId="10799" xr:uid="{4D7F4039-2266-4F50-9A6C-AB59E6442AF4}"/>
    <cellStyle name="Comma 4 16 2 8" xfId="7552" xr:uid="{00000000-0005-0000-0000-0000D0090000}"/>
    <cellStyle name="Comma 4 16 2 8 2" xfId="11981" xr:uid="{925735D9-F107-45D4-838E-10750A616155}"/>
    <cellStyle name="Comma 4 16 2 9" xfId="9685" xr:uid="{9E5B9D93-9CAC-4316-81A8-450774B4A812}"/>
    <cellStyle name="Comma 4 16 3" xfId="1876" xr:uid="{00000000-0005-0000-0000-0000D1090000}"/>
    <cellStyle name="Comma 4 16 3 2" xfId="3976" xr:uid="{00000000-0005-0000-0000-0000D2090000}"/>
    <cellStyle name="Comma 4 16 3 2 2" xfId="6401" xr:uid="{00000000-0005-0000-0000-0000D3090000}"/>
    <cellStyle name="Comma 4 16 3 2 2 2" xfId="11368" xr:uid="{110D8450-5288-4063-B71F-4133702984F0}"/>
    <cellStyle name="Comma 4 16 3 2 3" xfId="10196" xr:uid="{0EAEEF5F-CB1E-4765-A755-9497EB400863}"/>
    <cellStyle name="Comma 4 16 3 3" xfId="5048" xr:uid="{00000000-0005-0000-0000-0000D4090000}"/>
    <cellStyle name="Comma 4 16 3 3 2" xfId="7287" xr:uid="{00000000-0005-0000-0000-0000D5090000}"/>
    <cellStyle name="Comma 4 16 3 3 2 2" xfId="11843" xr:uid="{3F05669A-DDA3-453E-AC5A-E4DB16D9C99B}"/>
    <cellStyle name="Comma 4 16 3 3 3" xfId="10589" xr:uid="{31E6B26C-98C8-422E-9952-00B86F377A9A}"/>
    <cellStyle name="Comma 4 16 3 4" xfId="5519" xr:uid="{00000000-0005-0000-0000-0000D6090000}"/>
    <cellStyle name="Comma 4 16 3 4 2" xfId="10856" xr:uid="{47991C66-5617-4C78-8808-26F166FCA46C}"/>
    <cellStyle name="Comma 4 16 3 5" xfId="7748" xr:uid="{00000000-0005-0000-0000-0000D7090000}"/>
    <cellStyle name="Comma 4 16 3 5 2" xfId="12052" xr:uid="{E5E05D6E-F0EF-4C47-AF9E-00772336F752}"/>
    <cellStyle name="Comma 4 16 3 6" xfId="9742" xr:uid="{05FCBD56-BF1F-4AE3-959F-8532D137A77B}"/>
    <cellStyle name="Comma 4 16 4" xfId="4193" xr:uid="{00000000-0005-0000-0000-0000D8090000}"/>
    <cellStyle name="Comma 4 16 4 2" xfId="6605" xr:uid="{00000000-0005-0000-0000-0000D9090000}"/>
    <cellStyle name="Comma 4 16 4 2 2" xfId="11470" xr:uid="{70201C52-99A0-4D34-AE8F-3E3DD80C0828}"/>
    <cellStyle name="Comma 4 16 4 3" xfId="7952" xr:uid="{00000000-0005-0000-0000-0000DA090000}"/>
    <cellStyle name="Comma 4 16 4 3 2" xfId="12154" xr:uid="{68E9BEC5-D5E1-463F-8C18-3FEF69663DE0}"/>
    <cellStyle name="Comma 4 16 4 4" xfId="10298" xr:uid="{B97F3560-DD18-44A9-A8F0-7EC3BC38BFBD}"/>
    <cellStyle name="Comma 4 16 5" xfId="4792" xr:uid="{00000000-0005-0000-0000-0000DB090000}"/>
    <cellStyle name="Comma 4 16 5 2" xfId="7031" xr:uid="{00000000-0005-0000-0000-0000DC090000}"/>
    <cellStyle name="Comma 4 16 5 2 2" xfId="11688" xr:uid="{51D06024-C4A1-4540-A361-9F31D72CAFF9}"/>
    <cellStyle name="Comma 4 16 5 3" xfId="10475" xr:uid="{8B8A454C-3065-49C9-B192-B509974393C5}"/>
    <cellStyle name="Comma 4 16 6" xfId="5274" xr:uid="{00000000-0005-0000-0000-0000DD090000}"/>
    <cellStyle name="Comma 4 16 6 2" xfId="10712" xr:uid="{67944299-333C-4306-8AFA-050B843469D3}"/>
    <cellStyle name="Comma 4 16 7" xfId="9635" xr:uid="{5A6AAFE9-09E4-4227-A9FC-F3A37D8D78EC}"/>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2 2 2" xfId="11422" xr:uid="{FBCEDD05-512C-433A-BA60-0703FA9B716B}"/>
    <cellStyle name="Comma 4 17 2 2 2 3" xfId="10250" xr:uid="{3FC85C00-754B-43A5-8D56-6CB3CEF4A692}"/>
    <cellStyle name="Comma 4 17 2 2 3" xfId="5126" xr:uid="{00000000-0005-0000-0000-0000E4090000}"/>
    <cellStyle name="Comma 4 17 2 2 3 2" xfId="7365" xr:uid="{00000000-0005-0000-0000-0000E5090000}"/>
    <cellStyle name="Comma 4 17 2 2 3 2 2" xfId="11898" xr:uid="{FFA890EC-EC26-4A5A-BEEE-3594372CA674}"/>
    <cellStyle name="Comma 4 17 2 2 3 3" xfId="10644" xr:uid="{6AFD01AC-F216-48BE-8543-4233A6BB8E4E}"/>
    <cellStyle name="Comma 4 17 2 2 4" xfId="5597" xr:uid="{00000000-0005-0000-0000-0000E6090000}"/>
    <cellStyle name="Comma 4 17 2 2 4 2" xfId="10911" xr:uid="{EB9EE9FB-7C6B-480F-A756-6E4705F5084A}"/>
    <cellStyle name="Comma 4 17 2 2 5" xfId="7825" xr:uid="{00000000-0005-0000-0000-0000E7090000}"/>
    <cellStyle name="Comma 4 17 2 2 5 2" xfId="12106" xr:uid="{36A1A65C-71D0-4548-8E6A-A609AB299904}"/>
    <cellStyle name="Comma 4 17 2 2 6" xfId="9797" xr:uid="{5A25C625-0958-4C96-AD1F-A58D61CFFDE5}"/>
    <cellStyle name="Comma 4 17 2 3" xfId="4270" xr:uid="{00000000-0005-0000-0000-0000E8090000}"/>
    <cellStyle name="Comma 4 17 2 3 2" xfId="6679" xr:uid="{00000000-0005-0000-0000-0000E9090000}"/>
    <cellStyle name="Comma 4 17 2 3 2 2" xfId="11521" xr:uid="{257F4EE7-4CC5-4392-AFDD-E36992BC2A4F}"/>
    <cellStyle name="Comma 4 17 2 3 3" xfId="8026" xr:uid="{00000000-0005-0000-0000-0000EA090000}"/>
    <cellStyle name="Comma 4 17 2 3 3 2" xfId="12205" xr:uid="{34B24E47-C4B9-486F-9C12-7FAB460B1BFB}"/>
    <cellStyle name="Comma 4 17 2 3 4" xfId="10349" xr:uid="{479844A0-1A23-4932-A974-15781C44883A}"/>
    <cellStyle name="Comma 4 17 2 4" xfId="3740" xr:uid="{00000000-0005-0000-0000-0000EB090000}"/>
    <cellStyle name="Comma 4 17 2 4 2" xfId="6206" xr:uid="{00000000-0005-0000-0000-0000EC090000}"/>
    <cellStyle name="Comma 4 17 2 4 2 2" xfId="11298" xr:uid="{C8DA46C9-E9CF-4C60-BA93-C4F350366E42}"/>
    <cellStyle name="Comma 4 17 2 4 3" xfId="10126" xr:uid="{8CEBEBA8-4A9B-43A7-AB19-1691777E2168}"/>
    <cellStyle name="Comma 4 17 2 5" xfId="3374" xr:uid="{00000000-0005-0000-0000-0000ED090000}"/>
    <cellStyle name="Comma 4 17 2 5 2" xfId="5915" xr:uid="{00000000-0005-0000-0000-0000EE090000}"/>
    <cellStyle name="Comma 4 17 2 5 2 2" xfId="11120" xr:uid="{DC8802F3-3911-453C-8DAC-1C7D5395F391}"/>
    <cellStyle name="Comma 4 17 2 5 3" xfId="9968" xr:uid="{6CAC6FE2-8AD8-4325-9BC7-1DCB3FA713A7}"/>
    <cellStyle name="Comma 4 17 2 6" xfId="4914" xr:uid="{00000000-0005-0000-0000-0000EF090000}"/>
    <cellStyle name="Comma 4 17 2 6 2" xfId="7153" xr:uid="{00000000-0005-0000-0000-0000F0090000}"/>
    <cellStyle name="Comma 4 17 2 6 2 2" xfId="11787" xr:uid="{B52515FC-CD61-43DD-A507-86CBD32B2B07}"/>
    <cellStyle name="Comma 4 17 2 6 3" xfId="10533" xr:uid="{408C4414-8836-4B15-B3B2-59FB51B4B0F7}"/>
    <cellStyle name="Comma 4 17 2 7" xfId="5385" xr:uid="{00000000-0005-0000-0000-0000F1090000}"/>
    <cellStyle name="Comma 4 17 2 7 2" xfId="10800" xr:uid="{B9E971DC-DBFB-484A-8419-D9C088174243}"/>
    <cellStyle name="Comma 4 17 2 8" xfId="7553" xr:uid="{00000000-0005-0000-0000-0000F2090000}"/>
    <cellStyle name="Comma 4 17 2 8 2" xfId="11982" xr:uid="{C3A891E5-6B6E-4978-BB74-4CD6C71D8447}"/>
    <cellStyle name="Comma 4 17 2 9" xfId="9686" xr:uid="{F899252E-7789-4F59-AF3E-E93153D937B5}"/>
    <cellStyle name="Comma 4 17 3" xfId="1877" xr:uid="{00000000-0005-0000-0000-0000F3090000}"/>
    <cellStyle name="Comma 4 17 3 2" xfId="3977" xr:uid="{00000000-0005-0000-0000-0000F4090000}"/>
    <cellStyle name="Comma 4 17 3 2 2" xfId="6402" xr:uid="{00000000-0005-0000-0000-0000F5090000}"/>
    <cellStyle name="Comma 4 17 3 2 2 2" xfId="11369" xr:uid="{6B028C20-119E-485D-997A-2E85AE748829}"/>
    <cellStyle name="Comma 4 17 3 2 3" xfId="10197" xr:uid="{9A228F44-D01E-4D3A-846C-86B1DD8ED354}"/>
    <cellStyle name="Comma 4 17 3 3" xfId="5049" xr:uid="{00000000-0005-0000-0000-0000F6090000}"/>
    <cellStyle name="Comma 4 17 3 3 2" xfId="7288" xr:uid="{00000000-0005-0000-0000-0000F7090000}"/>
    <cellStyle name="Comma 4 17 3 3 2 2" xfId="11844" xr:uid="{2E64A059-CF51-4125-882D-71AA2B24574F}"/>
    <cellStyle name="Comma 4 17 3 3 3" xfId="10590" xr:uid="{4C51CC79-329B-4C80-BC7A-C8DBE9F9C46B}"/>
    <cellStyle name="Comma 4 17 3 4" xfId="5520" xr:uid="{00000000-0005-0000-0000-0000F8090000}"/>
    <cellStyle name="Comma 4 17 3 4 2" xfId="10857" xr:uid="{85974B55-601B-49C8-83F2-B246E4ED80FB}"/>
    <cellStyle name="Comma 4 17 3 5" xfId="7749" xr:uid="{00000000-0005-0000-0000-0000F9090000}"/>
    <cellStyle name="Comma 4 17 3 5 2" xfId="12053" xr:uid="{6653293B-48B6-4AA8-AD6B-31EEB7C1F1C4}"/>
    <cellStyle name="Comma 4 17 3 6" xfId="9743" xr:uid="{8717A739-27E2-410E-90BE-5916F3793B12}"/>
    <cellStyle name="Comma 4 17 4" xfId="4194" xr:uid="{00000000-0005-0000-0000-0000FA090000}"/>
    <cellStyle name="Comma 4 17 4 2" xfId="6606" xr:uid="{00000000-0005-0000-0000-0000FB090000}"/>
    <cellStyle name="Comma 4 17 4 2 2" xfId="11471" xr:uid="{12D36197-3B59-4CEB-8117-FAC308347510}"/>
    <cellStyle name="Comma 4 17 4 3" xfId="7953" xr:uid="{00000000-0005-0000-0000-0000FC090000}"/>
    <cellStyle name="Comma 4 17 4 3 2" xfId="12155" xr:uid="{70D43F3F-108E-4049-BCEE-CB70259E0D7A}"/>
    <cellStyle name="Comma 4 17 4 4" xfId="10299" xr:uid="{BD1CF4AF-F541-4945-9F3C-A858E8FC9B6A}"/>
    <cellStyle name="Comma 4 17 5" xfId="4793" xr:uid="{00000000-0005-0000-0000-0000FD090000}"/>
    <cellStyle name="Comma 4 17 5 2" xfId="7032" xr:uid="{00000000-0005-0000-0000-0000FE090000}"/>
    <cellStyle name="Comma 4 17 5 2 2" xfId="11689" xr:uid="{B8FE28D4-99BB-461F-A4CF-2CAB73297881}"/>
    <cellStyle name="Comma 4 17 5 3" xfId="10476" xr:uid="{3B3B7201-64C4-4D6E-8E1D-2D09D9027AE7}"/>
    <cellStyle name="Comma 4 17 6" xfId="5275" xr:uid="{00000000-0005-0000-0000-0000FF090000}"/>
    <cellStyle name="Comma 4 17 6 2" xfId="10713" xr:uid="{C3D734C1-8188-4A9B-9D5B-E79305C189CF}"/>
    <cellStyle name="Comma 4 17 7" xfId="9636" xr:uid="{C4FD4D08-9825-48F6-A0C8-51F7124E0DD2}"/>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2 2 2" xfId="11423" xr:uid="{A4F06254-6169-4DE4-A8A7-3E2A7DA4CE96}"/>
    <cellStyle name="Comma 4 18 2 2 2 3" xfId="10251" xr:uid="{C24398D6-83DF-4316-855E-C2EA6896F70A}"/>
    <cellStyle name="Comma 4 18 2 2 3" xfId="5127" xr:uid="{00000000-0005-0000-0000-0000060A0000}"/>
    <cellStyle name="Comma 4 18 2 2 3 2" xfId="7366" xr:uid="{00000000-0005-0000-0000-0000070A0000}"/>
    <cellStyle name="Comma 4 18 2 2 3 2 2" xfId="11899" xr:uid="{9D387EE4-8117-464C-9156-EF403AD30AB4}"/>
    <cellStyle name="Comma 4 18 2 2 3 3" xfId="10645" xr:uid="{669B10BB-8539-483F-BEB4-75A3BF1C7AE5}"/>
    <cellStyle name="Comma 4 18 2 2 4" xfId="5598" xr:uid="{00000000-0005-0000-0000-0000080A0000}"/>
    <cellStyle name="Comma 4 18 2 2 4 2" xfId="10912" xr:uid="{8A0195E7-6848-455D-821A-10511B2E5A11}"/>
    <cellStyle name="Comma 4 18 2 2 5" xfId="7826" xr:uid="{00000000-0005-0000-0000-0000090A0000}"/>
    <cellStyle name="Comma 4 18 2 2 5 2" xfId="12107" xr:uid="{13FFEF07-D2E6-4A23-85DC-21C8C2032AA1}"/>
    <cellStyle name="Comma 4 18 2 2 6" xfId="9798" xr:uid="{03E30F1A-D5DF-48C6-BC2C-D47380B594A4}"/>
    <cellStyle name="Comma 4 18 2 3" xfId="4271" xr:uid="{00000000-0005-0000-0000-00000A0A0000}"/>
    <cellStyle name="Comma 4 18 2 3 2" xfId="6680" xr:uid="{00000000-0005-0000-0000-00000B0A0000}"/>
    <cellStyle name="Comma 4 18 2 3 2 2" xfId="11522" xr:uid="{26C41F89-927E-44E9-9595-88E9F1F14C31}"/>
    <cellStyle name="Comma 4 18 2 3 3" xfId="8027" xr:uid="{00000000-0005-0000-0000-00000C0A0000}"/>
    <cellStyle name="Comma 4 18 2 3 3 2" xfId="12206" xr:uid="{6CA9F12B-567C-4480-ACBE-AFB54C872F28}"/>
    <cellStyle name="Comma 4 18 2 3 4" xfId="10350" xr:uid="{96945FCB-7141-44BC-A785-6B9ACDDF1D6E}"/>
    <cellStyle name="Comma 4 18 2 4" xfId="3741" xr:uid="{00000000-0005-0000-0000-00000D0A0000}"/>
    <cellStyle name="Comma 4 18 2 4 2" xfId="6207" xr:uid="{00000000-0005-0000-0000-00000E0A0000}"/>
    <cellStyle name="Comma 4 18 2 4 2 2" xfId="11299" xr:uid="{A55F520B-3B0E-43F5-A29D-65FB0A775F84}"/>
    <cellStyle name="Comma 4 18 2 4 3" xfId="10127" xr:uid="{E905BEEE-A700-493E-BCA4-AA425FDF9384}"/>
    <cellStyle name="Comma 4 18 2 5" xfId="3375" xr:uid="{00000000-0005-0000-0000-00000F0A0000}"/>
    <cellStyle name="Comma 4 18 2 5 2" xfId="5916" xr:uid="{00000000-0005-0000-0000-0000100A0000}"/>
    <cellStyle name="Comma 4 18 2 5 2 2" xfId="11121" xr:uid="{C1B88095-3FD6-43F2-8B48-4E112B8F1485}"/>
    <cellStyle name="Comma 4 18 2 5 3" xfId="9969" xr:uid="{02A31737-549D-4964-8402-91FB0AD15E00}"/>
    <cellStyle name="Comma 4 18 2 6" xfId="4915" xr:uid="{00000000-0005-0000-0000-0000110A0000}"/>
    <cellStyle name="Comma 4 18 2 6 2" xfId="7154" xr:uid="{00000000-0005-0000-0000-0000120A0000}"/>
    <cellStyle name="Comma 4 18 2 6 2 2" xfId="11788" xr:uid="{33F35EA2-8845-434E-BEEE-4E577883DFA5}"/>
    <cellStyle name="Comma 4 18 2 6 3" xfId="10534" xr:uid="{8019C2F5-0F2C-47ED-9958-693CBA853EC4}"/>
    <cellStyle name="Comma 4 18 2 7" xfId="5386" xr:uid="{00000000-0005-0000-0000-0000130A0000}"/>
    <cellStyle name="Comma 4 18 2 7 2" xfId="10801" xr:uid="{1DE9D9EE-FC98-4259-9A32-B7B0342A5374}"/>
    <cellStyle name="Comma 4 18 2 8" xfId="7554" xr:uid="{00000000-0005-0000-0000-0000140A0000}"/>
    <cellStyle name="Comma 4 18 2 8 2" xfId="11983" xr:uid="{A44C9C61-2BE4-45F4-B950-DBA2C06FA9A9}"/>
    <cellStyle name="Comma 4 18 2 9" xfId="9687" xr:uid="{F5B130C8-79AA-4A73-84BD-D9CA33783E5C}"/>
    <cellStyle name="Comma 4 18 3" xfId="1878" xr:uid="{00000000-0005-0000-0000-0000150A0000}"/>
    <cellStyle name="Comma 4 18 3 2" xfId="3978" xr:uid="{00000000-0005-0000-0000-0000160A0000}"/>
    <cellStyle name="Comma 4 18 3 2 2" xfId="6403" xr:uid="{00000000-0005-0000-0000-0000170A0000}"/>
    <cellStyle name="Comma 4 18 3 2 2 2" xfId="11370" xr:uid="{D5A4C74A-0D46-4F30-8FB8-D357215F3FA7}"/>
    <cellStyle name="Comma 4 18 3 2 3" xfId="10198" xr:uid="{7DF5E3A6-C29D-4609-8837-A349B8C731FA}"/>
    <cellStyle name="Comma 4 18 3 3" xfId="5050" xr:uid="{00000000-0005-0000-0000-0000180A0000}"/>
    <cellStyle name="Comma 4 18 3 3 2" xfId="7289" xr:uid="{00000000-0005-0000-0000-0000190A0000}"/>
    <cellStyle name="Comma 4 18 3 3 2 2" xfId="11845" xr:uid="{F5A0B7D5-D795-4335-A4B5-6336808AE916}"/>
    <cellStyle name="Comma 4 18 3 3 3" xfId="10591" xr:uid="{926D6A65-B532-451E-81FB-A28CDE679ED0}"/>
    <cellStyle name="Comma 4 18 3 4" xfId="5521" xr:uid="{00000000-0005-0000-0000-00001A0A0000}"/>
    <cellStyle name="Comma 4 18 3 4 2" xfId="10858" xr:uid="{E3CFBE8D-605A-4BC8-9D64-EEAA6A2AED01}"/>
    <cellStyle name="Comma 4 18 3 5" xfId="7750" xr:uid="{00000000-0005-0000-0000-00001B0A0000}"/>
    <cellStyle name="Comma 4 18 3 5 2" xfId="12054" xr:uid="{CB10884A-6A91-44EB-AF43-14DFB85B8C8B}"/>
    <cellStyle name="Comma 4 18 3 6" xfId="9744" xr:uid="{AA94BE14-7E32-406D-A350-43D107B64C64}"/>
    <cellStyle name="Comma 4 18 4" xfId="4195" xr:uid="{00000000-0005-0000-0000-00001C0A0000}"/>
    <cellStyle name="Comma 4 18 4 2" xfId="6607" xr:uid="{00000000-0005-0000-0000-00001D0A0000}"/>
    <cellStyle name="Comma 4 18 4 2 2" xfId="11472" xr:uid="{E9C1CAFB-B999-44CB-A8AB-73858CF02AA6}"/>
    <cellStyle name="Comma 4 18 4 3" xfId="7954" xr:uid="{00000000-0005-0000-0000-00001E0A0000}"/>
    <cellStyle name="Comma 4 18 4 3 2" xfId="12156" xr:uid="{30499966-E71D-4825-BA1B-C7F957743929}"/>
    <cellStyle name="Comma 4 18 4 4" xfId="10300" xr:uid="{B38291FF-AE50-428B-9147-A1C5B52392D2}"/>
    <cellStyle name="Comma 4 18 5" xfId="4794" xr:uid="{00000000-0005-0000-0000-00001F0A0000}"/>
    <cellStyle name="Comma 4 18 5 2" xfId="7033" xr:uid="{00000000-0005-0000-0000-0000200A0000}"/>
    <cellStyle name="Comma 4 18 5 2 2" xfId="11690" xr:uid="{837461BE-7D6E-4EB5-9260-95F186F73B5E}"/>
    <cellStyle name="Comma 4 18 5 3" xfId="10477" xr:uid="{605FF128-A1EA-4865-90F5-E62E90B8FF43}"/>
    <cellStyle name="Comma 4 18 6" xfId="5276" xr:uid="{00000000-0005-0000-0000-0000210A0000}"/>
    <cellStyle name="Comma 4 18 6 2" xfId="10714" xr:uid="{E47A4E37-E846-4679-A27A-E5E874C7645B}"/>
    <cellStyle name="Comma 4 18 7" xfId="9637" xr:uid="{7415C209-8AC0-427A-A07C-78F0C996701D}"/>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2 2 2" xfId="11424" xr:uid="{6A151B15-0688-4B3B-AFAD-F43085C4654B}"/>
    <cellStyle name="Comma 4 19 2 2 2 3" xfId="10252" xr:uid="{CDADC95C-98AE-4478-8B91-E0F0046B6E6E}"/>
    <cellStyle name="Comma 4 19 2 2 3" xfId="5128" xr:uid="{00000000-0005-0000-0000-0000280A0000}"/>
    <cellStyle name="Comma 4 19 2 2 3 2" xfId="7367" xr:uid="{00000000-0005-0000-0000-0000290A0000}"/>
    <cellStyle name="Comma 4 19 2 2 3 2 2" xfId="11900" xr:uid="{B7AD5934-A0B0-496F-91E3-1ED41E607A25}"/>
    <cellStyle name="Comma 4 19 2 2 3 3" xfId="10646" xr:uid="{484F0774-2A77-4189-A6B7-8828CBF6CE3D}"/>
    <cellStyle name="Comma 4 19 2 2 4" xfId="5599" xr:uid="{00000000-0005-0000-0000-00002A0A0000}"/>
    <cellStyle name="Comma 4 19 2 2 4 2" xfId="10913" xr:uid="{2B49F2E6-4A2C-4F21-97C1-6AE24982A206}"/>
    <cellStyle name="Comma 4 19 2 2 5" xfId="7827" xr:uid="{00000000-0005-0000-0000-00002B0A0000}"/>
    <cellStyle name="Comma 4 19 2 2 5 2" xfId="12108" xr:uid="{6717EEDF-EA68-4D2C-BF40-4CCEC195F049}"/>
    <cellStyle name="Comma 4 19 2 2 6" xfId="9799" xr:uid="{D22A8317-44FE-4852-8343-A92A9B13410A}"/>
    <cellStyle name="Comma 4 19 2 3" xfId="4272" xr:uid="{00000000-0005-0000-0000-00002C0A0000}"/>
    <cellStyle name="Comma 4 19 2 3 2" xfId="6681" xr:uid="{00000000-0005-0000-0000-00002D0A0000}"/>
    <cellStyle name="Comma 4 19 2 3 2 2" xfId="11523" xr:uid="{50DF116E-ED87-4F64-91D3-991E6E3662C0}"/>
    <cellStyle name="Comma 4 19 2 3 3" xfId="8028" xr:uid="{00000000-0005-0000-0000-00002E0A0000}"/>
    <cellStyle name="Comma 4 19 2 3 3 2" xfId="12207" xr:uid="{577173B6-63A0-4CDB-939B-00837B1BD2D5}"/>
    <cellStyle name="Comma 4 19 2 3 4" xfId="10351" xr:uid="{E9078BAC-B299-4454-9551-E0D56A7435AD}"/>
    <cellStyle name="Comma 4 19 2 4" xfId="3742" xr:uid="{00000000-0005-0000-0000-00002F0A0000}"/>
    <cellStyle name="Comma 4 19 2 4 2" xfId="6208" xr:uid="{00000000-0005-0000-0000-0000300A0000}"/>
    <cellStyle name="Comma 4 19 2 4 2 2" xfId="11300" xr:uid="{5313C939-C833-416F-992B-EDC2C2DD1122}"/>
    <cellStyle name="Comma 4 19 2 4 3" xfId="10128" xr:uid="{4F08616A-8609-4F08-B22C-DE8135F70A1B}"/>
    <cellStyle name="Comma 4 19 2 5" xfId="3529" xr:uid="{00000000-0005-0000-0000-0000310A0000}"/>
    <cellStyle name="Comma 4 19 2 5 2" xfId="6067" xr:uid="{00000000-0005-0000-0000-0000320A0000}"/>
    <cellStyle name="Comma 4 19 2 5 2 2" xfId="11221" xr:uid="{540E295A-2C61-4B09-AE05-37030F3BE72F}"/>
    <cellStyle name="Comma 4 19 2 5 3" xfId="10065" xr:uid="{36EA9D5E-FD62-42C3-A628-60906EBF3694}"/>
    <cellStyle name="Comma 4 19 2 6" xfId="4916" xr:uid="{00000000-0005-0000-0000-0000330A0000}"/>
    <cellStyle name="Comma 4 19 2 6 2" xfId="7155" xr:uid="{00000000-0005-0000-0000-0000340A0000}"/>
    <cellStyle name="Comma 4 19 2 6 2 2" xfId="11789" xr:uid="{70C9F235-94ED-401F-87C3-1FB8D3FFF6D8}"/>
    <cellStyle name="Comma 4 19 2 6 3" xfId="10535" xr:uid="{8A9CBC91-A0AF-40BC-9FF0-0E0961C77307}"/>
    <cellStyle name="Comma 4 19 2 7" xfId="5387" xr:uid="{00000000-0005-0000-0000-0000350A0000}"/>
    <cellStyle name="Comma 4 19 2 7 2" xfId="10802" xr:uid="{29AF909D-9BBA-402C-8B2D-554FAD82E9D0}"/>
    <cellStyle name="Comma 4 19 2 8" xfId="7555" xr:uid="{00000000-0005-0000-0000-0000360A0000}"/>
    <cellStyle name="Comma 4 19 2 8 2" xfId="11984" xr:uid="{7C176829-0034-42BF-A01E-E2DBBB92C92A}"/>
    <cellStyle name="Comma 4 19 2 9" xfId="9688" xr:uid="{9AD99012-A2C6-4CF7-B96C-1F77B2BD4234}"/>
    <cellStyle name="Comma 4 19 3" xfId="1879" xr:uid="{00000000-0005-0000-0000-0000370A0000}"/>
    <cellStyle name="Comma 4 19 3 2" xfId="3979" xr:uid="{00000000-0005-0000-0000-0000380A0000}"/>
    <cellStyle name="Comma 4 19 3 2 2" xfId="6404" xr:uid="{00000000-0005-0000-0000-0000390A0000}"/>
    <cellStyle name="Comma 4 19 3 2 2 2" xfId="11371" xr:uid="{6DEE9BB7-1F60-4709-8158-0B6D50D81B55}"/>
    <cellStyle name="Comma 4 19 3 2 3" xfId="10199" xr:uid="{72414275-E491-4646-9BBE-A361518476F6}"/>
    <cellStyle name="Comma 4 19 3 3" xfId="5051" xr:uid="{00000000-0005-0000-0000-00003A0A0000}"/>
    <cellStyle name="Comma 4 19 3 3 2" xfId="7290" xr:uid="{00000000-0005-0000-0000-00003B0A0000}"/>
    <cellStyle name="Comma 4 19 3 3 2 2" xfId="11846" xr:uid="{184F18EF-488A-4E51-A050-4E5ACB859D77}"/>
    <cellStyle name="Comma 4 19 3 3 3" xfId="10592" xr:uid="{295CDA5E-AE80-44F7-81B4-9F00D2D3941A}"/>
    <cellStyle name="Comma 4 19 3 4" xfId="5522" xr:uid="{00000000-0005-0000-0000-00003C0A0000}"/>
    <cellStyle name="Comma 4 19 3 4 2" xfId="10859" xr:uid="{1DBFBA48-9DBB-4753-A3AD-B7F316D356C2}"/>
    <cellStyle name="Comma 4 19 3 5" xfId="7751" xr:uid="{00000000-0005-0000-0000-00003D0A0000}"/>
    <cellStyle name="Comma 4 19 3 5 2" xfId="12055" xr:uid="{E4745FAF-ED6D-4A15-A0E8-93A2CFBF993F}"/>
    <cellStyle name="Comma 4 19 3 6" xfId="9745" xr:uid="{B58FBA93-3646-423D-801B-DD5AC8BAA980}"/>
    <cellStyle name="Comma 4 19 4" xfId="4196" xr:uid="{00000000-0005-0000-0000-00003E0A0000}"/>
    <cellStyle name="Comma 4 19 4 2" xfId="6608" xr:uid="{00000000-0005-0000-0000-00003F0A0000}"/>
    <cellStyle name="Comma 4 19 4 2 2" xfId="11473" xr:uid="{C041007E-7F85-465D-8B5B-92856EDA6539}"/>
    <cellStyle name="Comma 4 19 4 3" xfId="7955" xr:uid="{00000000-0005-0000-0000-0000400A0000}"/>
    <cellStyle name="Comma 4 19 4 3 2" xfId="12157" xr:uid="{23F499F0-E07B-4CCF-8154-1A4C93D06203}"/>
    <cellStyle name="Comma 4 19 4 4" xfId="10301" xr:uid="{92ED7F63-5E01-4C13-B67B-D990492A86A0}"/>
    <cellStyle name="Comma 4 19 5" xfId="4795" xr:uid="{00000000-0005-0000-0000-0000410A0000}"/>
    <cellStyle name="Comma 4 19 5 2" xfId="7034" xr:uid="{00000000-0005-0000-0000-0000420A0000}"/>
    <cellStyle name="Comma 4 19 5 2 2" xfId="11691" xr:uid="{07DDACAE-9DA4-458F-8800-98F1C288D4EE}"/>
    <cellStyle name="Comma 4 19 5 3" xfId="10478" xr:uid="{8B9E12C7-6F04-4589-8347-1FCEB4C60F7F}"/>
    <cellStyle name="Comma 4 19 6" xfId="5277" xr:uid="{00000000-0005-0000-0000-0000430A0000}"/>
    <cellStyle name="Comma 4 19 6 2" xfId="10715" xr:uid="{8F6B7C19-ADDC-497F-A7E5-F66CA829EEAF}"/>
    <cellStyle name="Comma 4 19 7" xfId="9638" xr:uid="{8E3C72BD-B092-4BDE-8B0B-7A7044511D70}"/>
    <cellStyle name="Comma 4 19_CIS" xfId="1784" xr:uid="{00000000-0005-0000-0000-0000440A0000}"/>
    <cellStyle name="Comma 4 2" xfId="1026" xr:uid="{00000000-0005-0000-0000-0000450A0000}"/>
    <cellStyle name="Comma 4 2 10" xfId="9639" xr:uid="{C99C89AE-2462-451A-B104-1D2CE2EB389D}"/>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2 2 2" xfId="11425" xr:uid="{88065B91-48D0-441A-8AA5-6209FFE375A3}"/>
    <cellStyle name="Comma 4 2 4 2 2 3" xfId="10253" xr:uid="{864F7282-68BC-412C-959E-65C33281C3C4}"/>
    <cellStyle name="Comma 4 2 4 2 3" xfId="5129" xr:uid="{00000000-0005-0000-0000-00004D0A0000}"/>
    <cellStyle name="Comma 4 2 4 2 3 2" xfId="7368" xr:uid="{00000000-0005-0000-0000-00004E0A0000}"/>
    <cellStyle name="Comma 4 2 4 2 3 2 2" xfId="11901" xr:uid="{887E53AE-A0D3-4C0D-B716-958537B13AD7}"/>
    <cellStyle name="Comma 4 2 4 2 3 3" xfId="10647" xr:uid="{1C743668-C4F4-4AA5-9DC0-743C9652C8F1}"/>
    <cellStyle name="Comma 4 2 4 2 4" xfId="5600" xr:uid="{00000000-0005-0000-0000-00004F0A0000}"/>
    <cellStyle name="Comma 4 2 4 2 4 2" xfId="10914" xr:uid="{BDC4964E-1282-4174-A03C-250B4DCE1511}"/>
    <cellStyle name="Comma 4 2 4 2 5" xfId="7828" xr:uid="{00000000-0005-0000-0000-0000500A0000}"/>
    <cellStyle name="Comma 4 2 4 2 5 2" xfId="12109" xr:uid="{9242EA02-D8E8-46ED-B2D5-7E215A677568}"/>
    <cellStyle name="Comma 4 2 4 2 6" xfId="9800" xr:uid="{F68767E8-5870-4FCF-AB2E-4FF2134170BA}"/>
    <cellStyle name="Comma 4 2 4 3" xfId="4273" xr:uid="{00000000-0005-0000-0000-0000510A0000}"/>
    <cellStyle name="Comma 4 2 4 3 2" xfId="6682" xr:uid="{00000000-0005-0000-0000-0000520A0000}"/>
    <cellStyle name="Comma 4 2 4 3 2 2" xfId="11524" xr:uid="{4858C236-BCDA-4C73-83D6-61FE611EEBB3}"/>
    <cellStyle name="Comma 4 2 4 3 3" xfId="8029" xr:uid="{00000000-0005-0000-0000-0000530A0000}"/>
    <cellStyle name="Comma 4 2 4 3 3 2" xfId="12208" xr:uid="{8713CA0B-5F67-4402-AD03-812C14C2A095}"/>
    <cellStyle name="Comma 4 2 4 3 4" xfId="10352" xr:uid="{174DE855-6927-4F90-83A1-3F0603204B8D}"/>
    <cellStyle name="Comma 4 2 4 4" xfId="3743" xr:uid="{00000000-0005-0000-0000-0000540A0000}"/>
    <cellStyle name="Comma 4 2 4 4 2" xfId="6209" xr:uid="{00000000-0005-0000-0000-0000550A0000}"/>
    <cellStyle name="Comma 4 2 4 4 2 2" xfId="11301" xr:uid="{9E6BF1E7-B99A-41E3-A04F-515CFF84BA85}"/>
    <cellStyle name="Comma 4 2 4 4 3" xfId="10129" xr:uid="{883F2EEC-5AAB-480C-BEDD-60F512D19048}"/>
    <cellStyle name="Comma 4 2 4 5" xfId="3376" xr:uid="{00000000-0005-0000-0000-0000560A0000}"/>
    <cellStyle name="Comma 4 2 4 5 2" xfId="5917" xr:uid="{00000000-0005-0000-0000-0000570A0000}"/>
    <cellStyle name="Comma 4 2 4 5 2 2" xfId="11122" xr:uid="{BDB8737F-C611-4708-9C76-251BDD8A906C}"/>
    <cellStyle name="Comma 4 2 4 5 3" xfId="9970" xr:uid="{D90A1993-7489-429B-AE7D-80082740676D}"/>
    <cellStyle name="Comma 4 2 4 6" xfId="4917" xr:uid="{00000000-0005-0000-0000-0000580A0000}"/>
    <cellStyle name="Comma 4 2 4 6 2" xfId="7156" xr:uid="{00000000-0005-0000-0000-0000590A0000}"/>
    <cellStyle name="Comma 4 2 4 6 2 2" xfId="11790" xr:uid="{642579E7-6945-47FD-8638-753B364EFE17}"/>
    <cellStyle name="Comma 4 2 4 6 3" xfId="10536" xr:uid="{C978AA90-CC23-4096-94D9-8239126389E7}"/>
    <cellStyle name="Comma 4 2 4 7" xfId="5388" xr:uid="{00000000-0005-0000-0000-00005A0A0000}"/>
    <cellStyle name="Comma 4 2 4 7 2" xfId="10803" xr:uid="{2315E4CF-C088-47B8-B5D3-F7A01E208671}"/>
    <cellStyle name="Comma 4 2 4 8" xfId="7556" xr:uid="{00000000-0005-0000-0000-00005B0A0000}"/>
    <cellStyle name="Comma 4 2 4 8 2" xfId="11985" xr:uid="{9DBBA92F-2F4B-468E-8DA7-AC9CC1C62743}"/>
    <cellStyle name="Comma 4 2 4 9" xfId="9689" xr:uid="{91653E35-DBB5-400E-8F4F-421D72618434}"/>
    <cellStyle name="Comma 4 2 5" xfId="1880" xr:uid="{00000000-0005-0000-0000-00005C0A0000}"/>
    <cellStyle name="Comma 4 2 5 2" xfId="3980" xr:uid="{00000000-0005-0000-0000-00005D0A0000}"/>
    <cellStyle name="Comma 4 2 5 2 2" xfId="6405" xr:uid="{00000000-0005-0000-0000-00005E0A0000}"/>
    <cellStyle name="Comma 4 2 5 2 2 2" xfId="11372" xr:uid="{3DF21322-593B-480B-97B2-046A56E95254}"/>
    <cellStyle name="Comma 4 2 5 2 3" xfId="10200" xr:uid="{D3D22906-760D-4603-B4E9-1DBB3FB6FDCD}"/>
    <cellStyle name="Comma 4 2 5 3" xfId="5052" xr:uid="{00000000-0005-0000-0000-00005F0A0000}"/>
    <cellStyle name="Comma 4 2 5 3 2" xfId="7291" xr:uid="{00000000-0005-0000-0000-0000600A0000}"/>
    <cellStyle name="Comma 4 2 5 3 2 2" xfId="11847" xr:uid="{692FF1DE-F702-4551-9607-07BF465BFA60}"/>
    <cellStyle name="Comma 4 2 5 3 3" xfId="10593" xr:uid="{4A16D56F-5C2A-48EC-B8AD-71231E732C80}"/>
    <cellStyle name="Comma 4 2 5 4" xfId="5523" xr:uid="{00000000-0005-0000-0000-0000610A0000}"/>
    <cellStyle name="Comma 4 2 5 4 2" xfId="10860" xr:uid="{1355F22B-8128-46D9-81FC-10AB3540ED16}"/>
    <cellStyle name="Comma 4 2 5 5" xfId="7752" xr:uid="{00000000-0005-0000-0000-0000620A0000}"/>
    <cellStyle name="Comma 4 2 5 5 2" xfId="12056" xr:uid="{70F03CDD-93AD-4AEA-AC58-081CED48A15C}"/>
    <cellStyle name="Comma 4 2 5 6" xfId="9746" xr:uid="{D98F8563-E0F8-42BF-B756-D4570DD50CC1}"/>
    <cellStyle name="Comma 4 2 6" xfId="4197" xr:uid="{00000000-0005-0000-0000-0000630A0000}"/>
    <cellStyle name="Comma 4 2 6 2" xfId="6609" xr:uid="{00000000-0005-0000-0000-0000640A0000}"/>
    <cellStyle name="Comma 4 2 6 2 2" xfId="11474" xr:uid="{22FEB197-E926-44FF-A0D0-508161DD7EDB}"/>
    <cellStyle name="Comma 4 2 6 3" xfId="7956" xr:uid="{00000000-0005-0000-0000-0000650A0000}"/>
    <cellStyle name="Comma 4 2 6 3 2" xfId="12158" xr:uid="{480E7547-5AD0-4C5C-A94E-26DE53C0607E}"/>
    <cellStyle name="Comma 4 2 6 4" xfId="10302" xr:uid="{C9C5F516-61CF-4E4D-9CEA-7BFFDC56C4C1}"/>
    <cellStyle name="Comma 4 2 7" xfId="4536" xr:uid="{00000000-0005-0000-0000-0000660A0000}"/>
    <cellStyle name="Comma 4 2 8" xfId="4796" xr:uid="{00000000-0005-0000-0000-0000670A0000}"/>
    <cellStyle name="Comma 4 2 8 2" xfId="7035" xr:uid="{00000000-0005-0000-0000-0000680A0000}"/>
    <cellStyle name="Comma 4 2 8 2 2" xfId="11692" xr:uid="{7207DAB1-493F-4804-A564-8DFA4BD2170C}"/>
    <cellStyle name="Comma 4 2 8 3" xfId="10479" xr:uid="{F96269FC-AD24-4485-BBF7-BA429B344E63}"/>
    <cellStyle name="Comma 4 2 9" xfId="5278" xr:uid="{00000000-0005-0000-0000-0000690A0000}"/>
    <cellStyle name="Comma 4 2 9 2" xfId="10716" xr:uid="{B8D4CCB7-2E92-4B13-8379-7215338BB92A}"/>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2 2 2" xfId="11414" xr:uid="{2C59491E-DF01-4ED8-BE7F-FB54981E14A9}"/>
    <cellStyle name="Comma 4 22 2 2 3" xfId="10242" xr:uid="{12907EA6-3AA8-4A62-9930-874D1CA2C44A}"/>
    <cellStyle name="Comma 4 22 2 3" xfId="5118" xr:uid="{00000000-0005-0000-0000-0000710A0000}"/>
    <cellStyle name="Comma 4 22 2 3 2" xfId="7357" xr:uid="{00000000-0005-0000-0000-0000720A0000}"/>
    <cellStyle name="Comma 4 22 2 3 2 2" xfId="11890" xr:uid="{508AAF6F-9416-4B23-B535-DCC73FEC18CA}"/>
    <cellStyle name="Comma 4 22 2 3 3" xfId="10636" xr:uid="{D2B45DF4-0664-4B83-9D76-717CB7D1111F}"/>
    <cellStyle name="Comma 4 22 2 4" xfId="5589" xr:uid="{00000000-0005-0000-0000-0000730A0000}"/>
    <cellStyle name="Comma 4 22 2 4 2" xfId="10903" xr:uid="{0782F3D5-9739-41F7-A335-3E5367823171}"/>
    <cellStyle name="Comma 4 22 2 5" xfId="7817" xr:uid="{00000000-0005-0000-0000-0000740A0000}"/>
    <cellStyle name="Comma 4 22 2 5 2" xfId="12098" xr:uid="{05854D70-C054-456D-A0DC-A093B73D45C4}"/>
    <cellStyle name="Comma 4 22 2 6" xfId="9789" xr:uid="{E35581CE-D2B5-46B8-BA07-F8B910FCF551}"/>
    <cellStyle name="Comma 4 22 3" xfId="4262" xr:uid="{00000000-0005-0000-0000-0000750A0000}"/>
    <cellStyle name="Comma 4 22 3 2" xfId="6671" xr:uid="{00000000-0005-0000-0000-0000760A0000}"/>
    <cellStyle name="Comma 4 22 3 2 2" xfId="11513" xr:uid="{755965A6-123F-4AE6-9F7B-E7D8EC64283A}"/>
    <cellStyle name="Comma 4 22 3 3" xfId="8018" xr:uid="{00000000-0005-0000-0000-0000770A0000}"/>
    <cellStyle name="Comma 4 22 3 3 2" xfId="12197" xr:uid="{80106153-C377-4330-8F10-F6C86A44AF5B}"/>
    <cellStyle name="Comma 4 22 3 4" xfId="10341" xr:uid="{6D848945-5EF2-4D36-8EB8-B58A9C9BCE7B}"/>
    <cellStyle name="Comma 4 22 4" xfId="3732" xr:uid="{00000000-0005-0000-0000-0000780A0000}"/>
    <cellStyle name="Comma 4 22 4 2" xfId="6198" xr:uid="{00000000-0005-0000-0000-0000790A0000}"/>
    <cellStyle name="Comma 4 22 4 2 2" xfId="11290" xr:uid="{8D0B4843-9788-490E-A1D0-F785775D0E76}"/>
    <cellStyle name="Comma 4 22 4 3" xfId="10118" xr:uid="{B75752DC-C929-43C7-B0D3-12B1DBFA8371}"/>
    <cellStyle name="Comma 4 22 5" xfId="3206" xr:uid="{00000000-0005-0000-0000-00007A0A0000}"/>
    <cellStyle name="Comma 4 22 6" xfId="4906" xr:uid="{00000000-0005-0000-0000-00007B0A0000}"/>
    <cellStyle name="Comma 4 22 6 2" xfId="7145" xr:uid="{00000000-0005-0000-0000-00007C0A0000}"/>
    <cellStyle name="Comma 4 22 6 2 2" xfId="11779" xr:uid="{65EA1051-D521-46C3-89A8-144B0E63610C}"/>
    <cellStyle name="Comma 4 22 6 3" xfId="10525" xr:uid="{9FCF4C8B-28D4-4162-B5B2-180F4EE989DC}"/>
    <cellStyle name="Comma 4 22 7" xfId="5377" xr:uid="{00000000-0005-0000-0000-00007D0A0000}"/>
    <cellStyle name="Comma 4 22 7 2" xfId="10792" xr:uid="{63FD4230-0CF7-4F4C-8C40-8CFA666D05F4}"/>
    <cellStyle name="Comma 4 22 8" xfId="7545" xr:uid="{00000000-0005-0000-0000-00007E0A0000}"/>
    <cellStyle name="Comma 4 22 8 2" xfId="11974" xr:uid="{CBA6F005-6B9D-4AD2-B981-D95B38FA69B0}"/>
    <cellStyle name="Comma 4 22 9" xfId="9678" xr:uid="{C058E2F0-8CB2-44AE-82F0-7B96B973B807}"/>
    <cellStyle name="Comma 4 23" xfId="3319" xr:uid="{00000000-0005-0000-0000-00007F0A0000}"/>
    <cellStyle name="Comma 4 23 2" xfId="5878" xr:uid="{00000000-0005-0000-0000-0000800A0000}"/>
    <cellStyle name="Comma 4 23 2 2" xfId="11083" xr:uid="{4A546A65-4422-40B0-B0CC-959EDFFF8090}"/>
    <cellStyle name="Comma 4 23 3" xfId="9949" xr:uid="{08022E8C-1EAF-4512-87A1-DAA552BA37BA}"/>
    <cellStyle name="Comma 4 24" xfId="4416" xr:uid="{00000000-0005-0000-0000-0000810A0000}"/>
    <cellStyle name="Comma 4 24 2" xfId="6760" xr:uid="{00000000-0005-0000-0000-0000820A0000}"/>
    <cellStyle name="Comma 4 24 2 2" xfId="11558" xr:uid="{037E93B2-80C2-4917-852B-59B67DFCA8DC}"/>
    <cellStyle name="Comma 4 24 3" xfId="10386" xr:uid="{A325DD66-21D6-4DB7-BC65-B99C031F739A}"/>
    <cellStyle name="Comma 4 25" xfId="4535" xr:uid="{00000000-0005-0000-0000-0000830A0000}"/>
    <cellStyle name="Comma 4 26" xfId="2058" xr:uid="{00000000-0005-0000-0000-0000840A0000}"/>
    <cellStyle name="Comma 4 26 2" xfId="5682" xr:uid="{00000000-0005-0000-0000-0000850A0000}"/>
    <cellStyle name="Comma 4 26 2 2" xfId="10952" xr:uid="{F7E14520-316E-4ECE-B6E6-A65F2739F614}"/>
    <cellStyle name="Comma 4 26 3" xfId="9838" xr:uid="{562E9506-2845-4FCF-8800-A3C7FF7AA36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10" xfId="9690" xr:uid="{EBDE44EF-F6D9-44D9-AC75-698A23618E40}"/>
    <cellStyle name="Comma 4 3 2 2" xfId="1958" xr:uid="{00000000-0005-0000-0000-00008B0A0000}"/>
    <cellStyle name="Comma 4 3 2 2 2" xfId="4061" xr:uid="{00000000-0005-0000-0000-00008C0A0000}"/>
    <cellStyle name="Comma 4 3 2 2 2 2" xfId="6482" xr:uid="{00000000-0005-0000-0000-00008D0A0000}"/>
    <cellStyle name="Comma 4 3 2 2 2 2 2" xfId="11426" xr:uid="{0F60B561-7969-461E-81A3-C887F430C833}"/>
    <cellStyle name="Comma 4 3 2 2 2 3" xfId="10254" xr:uid="{7DD2BA56-26FE-4A64-A76D-F3FB130320A8}"/>
    <cellStyle name="Comma 4 3 2 2 3" xfId="5130" xr:uid="{00000000-0005-0000-0000-00008E0A0000}"/>
    <cellStyle name="Comma 4 3 2 2 3 2" xfId="7369" xr:uid="{00000000-0005-0000-0000-00008F0A0000}"/>
    <cellStyle name="Comma 4 3 2 2 3 2 2" xfId="11902" xr:uid="{25D67831-564E-4C7C-8F82-4C6BAC4C21F4}"/>
    <cellStyle name="Comma 4 3 2 2 3 3" xfId="10648" xr:uid="{F4215248-A5F4-42DE-9032-A7B56B1A1067}"/>
    <cellStyle name="Comma 4 3 2 2 4" xfId="5601" xr:uid="{00000000-0005-0000-0000-0000900A0000}"/>
    <cellStyle name="Comma 4 3 2 2 4 2" xfId="10915" xr:uid="{B672C4C0-A7A1-4ABF-BC04-45229A119C38}"/>
    <cellStyle name="Comma 4 3 2 2 5" xfId="7829" xr:uid="{00000000-0005-0000-0000-0000910A0000}"/>
    <cellStyle name="Comma 4 3 2 2 5 2" xfId="12110" xr:uid="{56AFBFAF-623E-43F9-BBAE-972F79FA73FA}"/>
    <cellStyle name="Comma 4 3 2 2 6" xfId="9801" xr:uid="{8A9F559A-1847-4960-A1AD-9F316CD4C908}"/>
    <cellStyle name="Comma 4 3 2 3" xfId="4274" xr:uid="{00000000-0005-0000-0000-0000920A0000}"/>
    <cellStyle name="Comma 4 3 2 3 2" xfId="6683" xr:uid="{00000000-0005-0000-0000-0000930A0000}"/>
    <cellStyle name="Comma 4 3 2 3 2 2" xfId="11525" xr:uid="{D88EE4D9-029F-454E-9734-4A7DF89E32F1}"/>
    <cellStyle name="Comma 4 3 2 3 3" xfId="8030" xr:uid="{00000000-0005-0000-0000-0000940A0000}"/>
    <cellStyle name="Comma 4 3 2 3 3 2" xfId="12209" xr:uid="{0C30CE1E-A862-4657-A656-B4AE5A7EB621}"/>
    <cellStyle name="Comma 4 3 2 3 4" xfId="10353" xr:uid="{B8DB2EBE-4A2B-4485-A9FB-3769EBE28DAC}"/>
    <cellStyle name="Comma 4 3 2 4" xfId="3744" xr:uid="{00000000-0005-0000-0000-0000950A0000}"/>
    <cellStyle name="Comma 4 3 2 4 2" xfId="6210" xr:uid="{00000000-0005-0000-0000-0000960A0000}"/>
    <cellStyle name="Comma 4 3 2 4 2 2" xfId="11302" xr:uid="{7A6A7862-5182-4445-9ABD-063F1D232995}"/>
    <cellStyle name="Comma 4 3 2 4 3" xfId="10130" xr:uid="{99DFB785-5622-4642-94ED-3FED5FF7786F}"/>
    <cellStyle name="Comma 4 3 2 5" xfId="4615" xr:uid="{00000000-0005-0000-0000-0000970A0000}"/>
    <cellStyle name="Comma 4 3 2 6" xfId="3377" xr:uid="{00000000-0005-0000-0000-0000980A0000}"/>
    <cellStyle name="Comma 4 3 2 6 2" xfId="5918" xr:uid="{00000000-0005-0000-0000-0000990A0000}"/>
    <cellStyle name="Comma 4 3 2 6 2 2" xfId="11123" xr:uid="{1E6220CD-1128-4259-92B2-41A761915D09}"/>
    <cellStyle name="Comma 4 3 2 6 3" xfId="9971" xr:uid="{584BAFAF-879A-43EF-9552-270047C48C4C}"/>
    <cellStyle name="Comma 4 3 2 7" xfId="4918" xr:uid="{00000000-0005-0000-0000-00009A0A0000}"/>
    <cellStyle name="Comma 4 3 2 7 2" xfId="7157" xr:uid="{00000000-0005-0000-0000-00009B0A0000}"/>
    <cellStyle name="Comma 4 3 2 7 2 2" xfId="11791" xr:uid="{0EC3DD2A-6F30-495C-BD8B-6FD1C50C9A3E}"/>
    <cellStyle name="Comma 4 3 2 7 3" xfId="10537" xr:uid="{1375F45E-AE13-4BB9-9EB2-D4CA193970EA}"/>
    <cellStyle name="Comma 4 3 2 8" xfId="5389" xr:uid="{00000000-0005-0000-0000-00009C0A0000}"/>
    <cellStyle name="Comma 4 3 2 8 2" xfId="10804" xr:uid="{65C8DA63-9CB3-4B55-AC4F-2648F0998CDB}"/>
    <cellStyle name="Comma 4 3 2 9" xfId="7557" xr:uid="{00000000-0005-0000-0000-00009D0A0000}"/>
    <cellStyle name="Comma 4 3 2 9 2" xfId="11986" xr:uid="{6AC54536-BD07-47EF-B356-A7C429273F3C}"/>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3 2 2" xfId="11373" xr:uid="{BE7033EB-114C-47D1-AF8B-A98978630A52}"/>
    <cellStyle name="Comma 4 3 3 3 3" xfId="10201" xr:uid="{688DE676-2979-4136-A370-4D3564BA2AF3}"/>
    <cellStyle name="Comma 4 3 3 4" xfId="5053" xr:uid="{00000000-0005-0000-0000-0000A20A0000}"/>
    <cellStyle name="Comma 4 3 3 4 2" xfId="7292" xr:uid="{00000000-0005-0000-0000-0000A30A0000}"/>
    <cellStyle name="Comma 4 3 3 4 2 2" xfId="11848" xr:uid="{CD3BF79D-9023-45CF-83E0-41D683BD959D}"/>
    <cellStyle name="Comma 4 3 3 4 3" xfId="10594" xr:uid="{DD3CE691-F855-45AC-9FB1-335BB7716A62}"/>
    <cellStyle name="Comma 4 3 3 5" xfId="5524" xr:uid="{00000000-0005-0000-0000-0000A40A0000}"/>
    <cellStyle name="Comma 4 3 3 5 2" xfId="10861" xr:uid="{30F334FB-A880-42C7-BCFC-01FCDF73A5CB}"/>
    <cellStyle name="Comma 4 3 3 6" xfId="7753" xr:uid="{00000000-0005-0000-0000-0000A50A0000}"/>
    <cellStyle name="Comma 4 3 3 6 2" xfId="12057" xr:uid="{A53C6E12-526C-4B9C-AFDC-D04EED4624A3}"/>
    <cellStyle name="Comma 4 3 3 7" xfId="9747" xr:uid="{87056EB7-C2D4-4F9B-B92E-C8FFC0FEF777}"/>
    <cellStyle name="Comma 4 3 4" xfId="4198" xr:uid="{00000000-0005-0000-0000-0000A60A0000}"/>
    <cellStyle name="Comma 4 3 4 2" xfId="6610" xr:uid="{00000000-0005-0000-0000-0000A70A0000}"/>
    <cellStyle name="Comma 4 3 4 2 2" xfId="11475" xr:uid="{A1DE8B40-D877-46A4-A789-98E54BF804D4}"/>
    <cellStyle name="Comma 4 3 4 3" xfId="7957" xr:uid="{00000000-0005-0000-0000-0000A80A0000}"/>
    <cellStyle name="Comma 4 3 4 3 2" xfId="12159" xr:uid="{BF12E552-2EB6-4DE8-8514-1DDDD09B71C7}"/>
    <cellStyle name="Comma 4 3 4 4" xfId="10303" xr:uid="{8E164D23-524C-47D3-895C-3387CE7F9C66}"/>
    <cellStyle name="Comma 4 3 5" xfId="4537" xr:uid="{00000000-0005-0000-0000-0000A90A0000}"/>
    <cellStyle name="Comma 4 3 6" xfId="4797" xr:uid="{00000000-0005-0000-0000-0000AA0A0000}"/>
    <cellStyle name="Comma 4 3 6 2" xfId="7036" xr:uid="{00000000-0005-0000-0000-0000AB0A0000}"/>
    <cellStyle name="Comma 4 3 6 2 2" xfId="11693" xr:uid="{59A1C39D-B656-44EF-85B5-83E747978337}"/>
    <cellStyle name="Comma 4 3 6 3" xfId="10480" xr:uid="{7B6AF2B9-FDF1-49A9-8B37-B2D09D1FA606}"/>
    <cellStyle name="Comma 4 3 7" xfId="5279" xr:uid="{00000000-0005-0000-0000-0000AC0A0000}"/>
    <cellStyle name="Comma 4 3 7 2" xfId="10717" xr:uid="{2A0F3465-7138-4CBD-A31D-F1D4ADC10236}"/>
    <cellStyle name="Comma 4 3 8" xfId="9640" xr:uid="{C13F0BF3-9A88-40BE-A7DC-611AE908603B}"/>
    <cellStyle name="Comma 4 3_CIS" xfId="1786" xr:uid="{00000000-0005-0000-0000-0000AD0A0000}"/>
    <cellStyle name="Comma 4 30" xfId="9618" xr:uid="{3AA53380-3693-4B16-BD27-F721AD53D5D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2 2 2" xfId="11427" xr:uid="{F61837EE-CA5E-47AE-8DED-7A5A15D4CE55}"/>
    <cellStyle name="Comma 4 4 2 2 2 3" xfId="10255" xr:uid="{F6783C5C-29D2-4194-A429-6ECA2622B3A8}"/>
    <cellStyle name="Comma 4 4 2 2 3" xfId="5131" xr:uid="{00000000-0005-0000-0000-0000B30A0000}"/>
    <cellStyle name="Comma 4 4 2 2 3 2" xfId="7370" xr:uid="{00000000-0005-0000-0000-0000B40A0000}"/>
    <cellStyle name="Comma 4 4 2 2 3 2 2" xfId="11903" xr:uid="{A595A7F0-26FA-4D92-815D-A2746FA7665C}"/>
    <cellStyle name="Comma 4 4 2 2 3 3" xfId="10649" xr:uid="{EE5B65FB-4089-496F-A420-8B0BC410F25A}"/>
    <cellStyle name="Comma 4 4 2 2 4" xfId="5602" xr:uid="{00000000-0005-0000-0000-0000B50A0000}"/>
    <cellStyle name="Comma 4 4 2 2 4 2" xfId="10916" xr:uid="{7C51B965-C3B4-4DFA-93BA-8191C797022D}"/>
    <cellStyle name="Comma 4 4 2 2 5" xfId="7830" xr:uid="{00000000-0005-0000-0000-0000B60A0000}"/>
    <cellStyle name="Comma 4 4 2 2 5 2" xfId="12111" xr:uid="{0FCC0B31-BDF6-4D2E-AEA5-295540196CE8}"/>
    <cellStyle name="Comma 4 4 2 2 6" xfId="9802" xr:uid="{999A252B-079F-4996-86AE-316A968850C5}"/>
    <cellStyle name="Comma 4 4 2 3" xfId="4275" xr:uid="{00000000-0005-0000-0000-0000B70A0000}"/>
    <cellStyle name="Comma 4 4 2 3 2" xfId="6684" xr:uid="{00000000-0005-0000-0000-0000B80A0000}"/>
    <cellStyle name="Comma 4 4 2 3 2 2" xfId="11526" xr:uid="{1B093A85-D723-4D5F-BBC9-71B2A25B1EA9}"/>
    <cellStyle name="Comma 4 4 2 3 3" xfId="8031" xr:uid="{00000000-0005-0000-0000-0000B90A0000}"/>
    <cellStyle name="Comma 4 4 2 3 3 2" xfId="12210" xr:uid="{F5E17FA2-6BF5-4629-BBBB-C040705E900C}"/>
    <cellStyle name="Comma 4 4 2 3 4" xfId="10354" xr:uid="{66869087-3D3E-42F0-A4B2-402CAC522D03}"/>
    <cellStyle name="Comma 4 4 2 4" xfId="3745" xr:uid="{00000000-0005-0000-0000-0000BA0A0000}"/>
    <cellStyle name="Comma 4 4 2 4 2" xfId="6211" xr:uid="{00000000-0005-0000-0000-0000BB0A0000}"/>
    <cellStyle name="Comma 4 4 2 4 2 2" xfId="11303" xr:uid="{67FBDEA5-0745-4858-85F6-A37A9F3641C6}"/>
    <cellStyle name="Comma 4 4 2 4 3" xfId="10131" xr:uid="{58D2FE90-C2F2-415C-9AD3-AE8BEB89E6D4}"/>
    <cellStyle name="Comma 4 4 2 5" xfId="3378" xr:uid="{00000000-0005-0000-0000-0000BC0A0000}"/>
    <cellStyle name="Comma 4 4 2 5 2" xfId="5919" xr:uid="{00000000-0005-0000-0000-0000BD0A0000}"/>
    <cellStyle name="Comma 4 4 2 5 2 2" xfId="11124" xr:uid="{A847A0CA-0A8C-44FB-9889-A841066AAC13}"/>
    <cellStyle name="Comma 4 4 2 5 3" xfId="9972" xr:uid="{C9772161-9658-4A32-83AD-9260FA1F1A2E}"/>
    <cellStyle name="Comma 4 4 2 6" xfId="4919" xr:uid="{00000000-0005-0000-0000-0000BE0A0000}"/>
    <cellStyle name="Comma 4 4 2 6 2" xfId="7158" xr:uid="{00000000-0005-0000-0000-0000BF0A0000}"/>
    <cellStyle name="Comma 4 4 2 6 2 2" xfId="11792" xr:uid="{899F536F-8A4C-4DB1-984D-D2A28D7EF6A0}"/>
    <cellStyle name="Comma 4 4 2 6 3" xfId="10538" xr:uid="{F510683B-11F8-48BF-8881-305A9F24DA0A}"/>
    <cellStyle name="Comma 4 4 2 7" xfId="5390" xr:uid="{00000000-0005-0000-0000-0000C00A0000}"/>
    <cellStyle name="Comma 4 4 2 7 2" xfId="10805" xr:uid="{2C095DFA-FE8A-42A4-9C30-05A264641CA8}"/>
    <cellStyle name="Comma 4 4 2 8" xfId="7558" xr:uid="{00000000-0005-0000-0000-0000C10A0000}"/>
    <cellStyle name="Comma 4 4 2 8 2" xfId="11987" xr:uid="{E417F4AD-127A-4A3F-B6E9-5F1C3D06DF0D}"/>
    <cellStyle name="Comma 4 4 2 9" xfId="9691" xr:uid="{929FEC9C-BCD5-413C-9973-EAF01D1D2063}"/>
    <cellStyle name="Comma 4 4 3" xfId="1882" xr:uid="{00000000-0005-0000-0000-0000C20A0000}"/>
    <cellStyle name="Comma 4 4 3 2" xfId="3982" xr:uid="{00000000-0005-0000-0000-0000C30A0000}"/>
    <cellStyle name="Comma 4 4 3 2 2" xfId="6407" xr:uid="{00000000-0005-0000-0000-0000C40A0000}"/>
    <cellStyle name="Comma 4 4 3 2 2 2" xfId="11374" xr:uid="{E49E47DA-8F2F-4E4D-AFAC-C49203EA890B}"/>
    <cellStyle name="Comma 4 4 3 2 3" xfId="10202" xr:uid="{6A6738C6-C496-4359-8870-1B038ABCAC2F}"/>
    <cellStyle name="Comma 4 4 3 3" xfId="5054" xr:uid="{00000000-0005-0000-0000-0000C50A0000}"/>
    <cellStyle name="Comma 4 4 3 3 2" xfId="7293" xr:uid="{00000000-0005-0000-0000-0000C60A0000}"/>
    <cellStyle name="Comma 4 4 3 3 2 2" xfId="11849" xr:uid="{9D966501-ED1E-4B14-ACB7-625ED3CD03B3}"/>
    <cellStyle name="Comma 4 4 3 3 3" xfId="10595" xr:uid="{17CF483F-F2C0-4642-BFAA-FA006EE777AB}"/>
    <cellStyle name="Comma 4 4 3 4" xfId="5525" xr:uid="{00000000-0005-0000-0000-0000C70A0000}"/>
    <cellStyle name="Comma 4 4 3 4 2" xfId="10862" xr:uid="{EF04C361-BE11-4ABA-9582-F3EA1F7D2986}"/>
    <cellStyle name="Comma 4 4 3 5" xfId="7754" xr:uid="{00000000-0005-0000-0000-0000C80A0000}"/>
    <cellStyle name="Comma 4 4 3 5 2" xfId="12058" xr:uid="{601AC1EB-D89E-4A21-A5FE-1AAF64F39DE7}"/>
    <cellStyle name="Comma 4 4 3 6" xfId="9748" xr:uid="{4E0ADEE6-E56F-4BDC-8474-A18EEA34FF69}"/>
    <cellStyle name="Comma 4 4 4" xfId="4199" xr:uid="{00000000-0005-0000-0000-0000C90A0000}"/>
    <cellStyle name="Comma 4 4 4 2" xfId="6611" xr:uid="{00000000-0005-0000-0000-0000CA0A0000}"/>
    <cellStyle name="Comma 4 4 4 2 2" xfId="11476" xr:uid="{756ED71B-84DE-487C-97B7-75C8DC546A72}"/>
    <cellStyle name="Comma 4 4 4 3" xfId="7958" xr:uid="{00000000-0005-0000-0000-0000CB0A0000}"/>
    <cellStyle name="Comma 4 4 4 3 2" xfId="12160" xr:uid="{78DBDFC6-A747-4ECF-88ED-8E64251F3EF9}"/>
    <cellStyle name="Comma 4 4 4 4" xfId="10304" xr:uid="{859E7EC5-2B13-4DF5-8778-8D37F1A59EDA}"/>
    <cellStyle name="Comma 4 4 5" xfId="4578" xr:uid="{00000000-0005-0000-0000-0000CC0A0000}"/>
    <cellStyle name="Comma 4 4 6" xfId="4798" xr:uid="{00000000-0005-0000-0000-0000CD0A0000}"/>
    <cellStyle name="Comma 4 4 6 2" xfId="7037" xr:uid="{00000000-0005-0000-0000-0000CE0A0000}"/>
    <cellStyle name="Comma 4 4 6 2 2" xfId="11694" xr:uid="{B5F84B2E-9757-466B-ACAD-E351B6A278BB}"/>
    <cellStyle name="Comma 4 4 6 3" xfId="10481" xr:uid="{C3DC20E2-FC60-4651-A2B8-847ACD420685}"/>
    <cellStyle name="Comma 4 4 7" xfId="5280" xr:uid="{00000000-0005-0000-0000-0000CF0A0000}"/>
    <cellStyle name="Comma 4 4 7 2" xfId="10718" xr:uid="{70A9ED1D-F564-4937-8390-078063AAFD24}"/>
    <cellStyle name="Comma 4 4 8" xfId="9641" xr:uid="{193706FC-472B-455E-A290-4CA4483806F7}"/>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2 2 2" xfId="11428" xr:uid="{0C40408F-00CE-4096-AE8F-734F50A15B7D}"/>
    <cellStyle name="Comma 4 5 2 2 2 3" xfId="10256" xr:uid="{F8832FE8-57F5-4A86-8298-EB96C51CF031}"/>
    <cellStyle name="Comma 4 5 2 2 3" xfId="5132" xr:uid="{00000000-0005-0000-0000-0000D60A0000}"/>
    <cellStyle name="Comma 4 5 2 2 3 2" xfId="7371" xr:uid="{00000000-0005-0000-0000-0000D70A0000}"/>
    <cellStyle name="Comma 4 5 2 2 3 2 2" xfId="11904" xr:uid="{44D01219-BF87-45A5-B7C8-02A07A045C8B}"/>
    <cellStyle name="Comma 4 5 2 2 3 3" xfId="10650" xr:uid="{A9608DC8-A029-40EF-8387-B4778A9BC85C}"/>
    <cellStyle name="Comma 4 5 2 2 4" xfId="5603" xr:uid="{00000000-0005-0000-0000-0000D80A0000}"/>
    <cellStyle name="Comma 4 5 2 2 4 2" xfId="10917" xr:uid="{AF34FA1E-4B4A-4B9F-B705-112C77C7CAAD}"/>
    <cellStyle name="Comma 4 5 2 2 5" xfId="7831" xr:uid="{00000000-0005-0000-0000-0000D90A0000}"/>
    <cellStyle name="Comma 4 5 2 2 5 2" xfId="12112" xr:uid="{B8946857-F02D-411A-85C1-1C2C1DE95BF1}"/>
    <cellStyle name="Comma 4 5 2 2 6" xfId="9803" xr:uid="{6D22AA62-0BD8-4A7E-89C8-F22F09F4FCB7}"/>
    <cellStyle name="Comma 4 5 2 3" xfId="4276" xr:uid="{00000000-0005-0000-0000-0000DA0A0000}"/>
    <cellStyle name="Comma 4 5 2 3 2" xfId="6685" xr:uid="{00000000-0005-0000-0000-0000DB0A0000}"/>
    <cellStyle name="Comma 4 5 2 3 2 2" xfId="11527" xr:uid="{3CFE3D16-3A23-4892-97A1-C9AB5DC9DFDA}"/>
    <cellStyle name="Comma 4 5 2 3 3" xfId="8032" xr:uid="{00000000-0005-0000-0000-0000DC0A0000}"/>
    <cellStyle name="Comma 4 5 2 3 3 2" xfId="12211" xr:uid="{1DBC4F4C-51C9-4D47-B3F0-ECBE6F11697A}"/>
    <cellStyle name="Comma 4 5 2 3 4" xfId="10355" xr:uid="{E3E7C5AE-965F-4B50-BCB7-8133ACA7A92E}"/>
    <cellStyle name="Comma 4 5 2 4" xfId="3746" xr:uid="{00000000-0005-0000-0000-0000DD0A0000}"/>
    <cellStyle name="Comma 4 5 2 4 2" xfId="6212" xr:uid="{00000000-0005-0000-0000-0000DE0A0000}"/>
    <cellStyle name="Comma 4 5 2 4 2 2" xfId="11304" xr:uid="{8277581A-6DF8-4ED9-A2B6-C7A95A7FBE5A}"/>
    <cellStyle name="Comma 4 5 2 4 3" xfId="10132" xr:uid="{80D46FAE-5CB0-485D-BE05-69234A81A6BF}"/>
    <cellStyle name="Comma 4 5 2 5" xfId="3379" xr:uid="{00000000-0005-0000-0000-0000DF0A0000}"/>
    <cellStyle name="Comma 4 5 2 5 2" xfId="5920" xr:uid="{00000000-0005-0000-0000-0000E00A0000}"/>
    <cellStyle name="Comma 4 5 2 5 2 2" xfId="11125" xr:uid="{C19BD0C9-3643-4DA2-8042-29E152459085}"/>
    <cellStyle name="Comma 4 5 2 5 3" xfId="9973" xr:uid="{74E84685-AD2B-4C2A-837A-9006FFF0B9DA}"/>
    <cellStyle name="Comma 4 5 2 6" xfId="4920" xr:uid="{00000000-0005-0000-0000-0000E10A0000}"/>
    <cellStyle name="Comma 4 5 2 6 2" xfId="7159" xr:uid="{00000000-0005-0000-0000-0000E20A0000}"/>
    <cellStyle name="Comma 4 5 2 6 2 2" xfId="11793" xr:uid="{06BC2CC9-2543-4DF0-9948-DB574C7BAA59}"/>
    <cellStyle name="Comma 4 5 2 6 3" xfId="10539" xr:uid="{D7BC64D7-DB7C-450C-A620-B7D687F9D8EF}"/>
    <cellStyle name="Comma 4 5 2 7" xfId="5391" xr:uid="{00000000-0005-0000-0000-0000E30A0000}"/>
    <cellStyle name="Comma 4 5 2 7 2" xfId="10806" xr:uid="{C957D7F1-6771-454B-8466-47E360486A7C}"/>
    <cellStyle name="Comma 4 5 2 8" xfId="7559" xr:uid="{00000000-0005-0000-0000-0000E40A0000}"/>
    <cellStyle name="Comma 4 5 2 8 2" xfId="11988" xr:uid="{C72AE9DF-A855-4F00-B2F2-4321B86D77B2}"/>
    <cellStyle name="Comma 4 5 2 9" xfId="9692" xr:uid="{7A31AED3-E4B4-40E6-B270-403B44178A1E}"/>
    <cellStyle name="Comma 4 5 3" xfId="1883" xr:uid="{00000000-0005-0000-0000-0000E50A0000}"/>
    <cellStyle name="Comma 4 5 3 2" xfId="3983" xr:uid="{00000000-0005-0000-0000-0000E60A0000}"/>
    <cellStyle name="Comma 4 5 3 2 2" xfId="6408" xr:uid="{00000000-0005-0000-0000-0000E70A0000}"/>
    <cellStyle name="Comma 4 5 3 2 2 2" xfId="11375" xr:uid="{F11D1855-5CCA-40B5-B916-BC2D9A3C2A51}"/>
    <cellStyle name="Comma 4 5 3 2 3" xfId="10203" xr:uid="{50756DFF-461D-42FB-BF99-5F5824E9C505}"/>
    <cellStyle name="Comma 4 5 3 3" xfId="5055" xr:uid="{00000000-0005-0000-0000-0000E80A0000}"/>
    <cellStyle name="Comma 4 5 3 3 2" xfId="7294" xr:uid="{00000000-0005-0000-0000-0000E90A0000}"/>
    <cellStyle name="Comma 4 5 3 3 2 2" xfId="11850" xr:uid="{83FB51C9-DE62-4EDA-B18E-4B05B113078D}"/>
    <cellStyle name="Comma 4 5 3 3 3" xfId="10596" xr:uid="{BD3280CE-99C4-4702-BD4A-668463718C24}"/>
    <cellStyle name="Comma 4 5 3 4" xfId="5526" xr:uid="{00000000-0005-0000-0000-0000EA0A0000}"/>
    <cellStyle name="Comma 4 5 3 4 2" xfId="10863" xr:uid="{C417B941-4708-4B10-AC3A-74D89B320E3C}"/>
    <cellStyle name="Comma 4 5 3 5" xfId="7755" xr:uid="{00000000-0005-0000-0000-0000EB0A0000}"/>
    <cellStyle name="Comma 4 5 3 5 2" xfId="12059" xr:uid="{E64FE64A-2BB9-4B2E-A52D-2005AB4C6A71}"/>
    <cellStyle name="Comma 4 5 3 6" xfId="9749" xr:uid="{CF9D27E0-0BE7-4FFB-9ABA-D52F338A4004}"/>
    <cellStyle name="Comma 4 5 4" xfId="4200" xr:uid="{00000000-0005-0000-0000-0000EC0A0000}"/>
    <cellStyle name="Comma 4 5 4 2" xfId="6612" xr:uid="{00000000-0005-0000-0000-0000ED0A0000}"/>
    <cellStyle name="Comma 4 5 4 2 2" xfId="11477" xr:uid="{E7E064E5-1465-43AA-90E9-15C9D9E15C4E}"/>
    <cellStyle name="Comma 4 5 4 3" xfId="7959" xr:uid="{00000000-0005-0000-0000-0000EE0A0000}"/>
    <cellStyle name="Comma 4 5 4 3 2" xfId="12161" xr:uid="{6746841B-438C-44C9-9777-C2726AAD7A62}"/>
    <cellStyle name="Comma 4 5 4 4" xfId="10305" xr:uid="{8639701E-3CCF-4D89-9AC9-A8410A7D11F5}"/>
    <cellStyle name="Comma 4 5 5" xfId="4664" xr:uid="{00000000-0005-0000-0000-0000EF0A0000}"/>
    <cellStyle name="Comma 4 5 6" xfId="4799" xr:uid="{00000000-0005-0000-0000-0000F00A0000}"/>
    <cellStyle name="Comma 4 5 6 2" xfId="7038" xr:uid="{00000000-0005-0000-0000-0000F10A0000}"/>
    <cellStyle name="Comma 4 5 6 2 2" xfId="11695" xr:uid="{DC128E9F-038F-45AB-A281-BEC0F976D4F4}"/>
    <cellStyle name="Comma 4 5 6 3" xfId="10482" xr:uid="{39EAF06C-7D71-4828-814C-884FAFA74CC3}"/>
    <cellStyle name="Comma 4 5 7" xfId="5281" xr:uid="{00000000-0005-0000-0000-0000F20A0000}"/>
    <cellStyle name="Comma 4 5 7 2" xfId="10719" xr:uid="{F50D93E5-BD7C-4E1E-AA27-8513146BFAD1}"/>
    <cellStyle name="Comma 4 5 8" xfId="9642" xr:uid="{658E0713-811C-4ACF-B163-D9DD8EA11403}"/>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2 2 2" xfId="11429" xr:uid="{AD86BA62-5651-4BDB-A12B-95BFE22FCF87}"/>
    <cellStyle name="Comma 4 6 2 2 2 3" xfId="10257" xr:uid="{479230BC-F505-4B36-8BD8-7038520C010B}"/>
    <cellStyle name="Comma 4 6 2 2 3" xfId="5133" xr:uid="{00000000-0005-0000-0000-0000F90A0000}"/>
    <cellStyle name="Comma 4 6 2 2 3 2" xfId="7372" xr:uid="{00000000-0005-0000-0000-0000FA0A0000}"/>
    <cellStyle name="Comma 4 6 2 2 3 2 2" xfId="11905" xr:uid="{B8F5409F-D9EB-4FBF-923A-96E25FABB1E2}"/>
    <cellStyle name="Comma 4 6 2 2 3 3" xfId="10651" xr:uid="{AD21BBA7-DA4A-45D7-98AE-E387D4D2B8F3}"/>
    <cellStyle name="Comma 4 6 2 2 4" xfId="5604" xr:uid="{00000000-0005-0000-0000-0000FB0A0000}"/>
    <cellStyle name="Comma 4 6 2 2 4 2" xfId="10918" xr:uid="{2AB854C5-5FDC-4598-A21A-6D25AECDC07B}"/>
    <cellStyle name="Comma 4 6 2 2 5" xfId="7832" xr:uid="{00000000-0005-0000-0000-0000FC0A0000}"/>
    <cellStyle name="Comma 4 6 2 2 5 2" xfId="12113" xr:uid="{A684AC70-D706-44CC-A453-9E64B3417EEB}"/>
    <cellStyle name="Comma 4 6 2 2 6" xfId="9804" xr:uid="{A0931191-E03E-4788-BB1C-64D374291A7B}"/>
    <cellStyle name="Comma 4 6 2 3" xfId="4277" xr:uid="{00000000-0005-0000-0000-0000FD0A0000}"/>
    <cellStyle name="Comma 4 6 2 3 2" xfId="6686" xr:uid="{00000000-0005-0000-0000-0000FE0A0000}"/>
    <cellStyle name="Comma 4 6 2 3 2 2" xfId="11528" xr:uid="{2E9D83CE-F854-4991-B374-8DD29116065B}"/>
    <cellStyle name="Comma 4 6 2 3 3" xfId="8033" xr:uid="{00000000-0005-0000-0000-0000FF0A0000}"/>
    <cellStyle name="Comma 4 6 2 3 3 2" xfId="12212" xr:uid="{8D873A9B-C267-458A-A38F-DDE5FA9B73AC}"/>
    <cellStyle name="Comma 4 6 2 3 4" xfId="10356" xr:uid="{D2E915FF-D56C-414A-BB83-399491F0EEA1}"/>
    <cellStyle name="Comma 4 6 2 4" xfId="3747" xr:uid="{00000000-0005-0000-0000-0000000B0000}"/>
    <cellStyle name="Comma 4 6 2 4 2" xfId="6213" xr:uid="{00000000-0005-0000-0000-0000010B0000}"/>
    <cellStyle name="Comma 4 6 2 4 2 2" xfId="11305" xr:uid="{51A464CB-F9E8-44CE-BE64-DA2B117E67E4}"/>
    <cellStyle name="Comma 4 6 2 4 3" xfId="10133" xr:uid="{01C77420-8303-4AFE-8D18-44410CCD9919}"/>
    <cellStyle name="Comma 4 6 2 5" xfId="3380" xr:uid="{00000000-0005-0000-0000-0000020B0000}"/>
    <cellStyle name="Comma 4 6 2 5 2" xfId="5921" xr:uid="{00000000-0005-0000-0000-0000030B0000}"/>
    <cellStyle name="Comma 4 6 2 5 2 2" xfId="11126" xr:uid="{1261C587-46CF-4B91-BF94-3A3A08A1589B}"/>
    <cellStyle name="Comma 4 6 2 5 3" xfId="9974" xr:uid="{2CCBBA1C-C95D-43FA-BA30-F68AC0196C35}"/>
    <cellStyle name="Comma 4 6 2 6" xfId="4921" xr:uid="{00000000-0005-0000-0000-0000040B0000}"/>
    <cellStyle name="Comma 4 6 2 6 2" xfId="7160" xr:uid="{00000000-0005-0000-0000-0000050B0000}"/>
    <cellStyle name="Comma 4 6 2 6 2 2" xfId="11794" xr:uid="{4C1AD132-DA35-42E0-AA98-7DBD3233C3F9}"/>
    <cellStyle name="Comma 4 6 2 6 3" xfId="10540" xr:uid="{7DAD1C8D-E792-4058-A085-7A5EE0C31CFD}"/>
    <cellStyle name="Comma 4 6 2 7" xfId="5392" xr:uid="{00000000-0005-0000-0000-0000060B0000}"/>
    <cellStyle name="Comma 4 6 2 7 2" xfId="10807" xr:uid="{51556CE1-4462-45AC-8A61-63A26BF952AD}"/>
    <cellStyle name="Comma 4 6 2 8" xfId="7560" xr:uid="{00000000-0005-0000-0000-0000070B0000}"/>
    <cellStyle name="Comma 4 6 2 8 2" xfId="11989" xr:uid="{05D81D55-783A-46E3-9EF5-8632427B8F4A}"/>
    <cellStyle name="Comma 4 6 2 9" xfId="9693" xr:uid="{17E3985A-F8A8-4A4D-9831-99C760E569BF}"/>
    <cellStyle name="Comma 4 6 3" xfId="1884" xr:uid="{00000000-0005-0000-0000-0000080B0000}"/>
    <cellStyle name="Comma 4 6 3 2" xfId="3984" xr:uid="{00000000-0005-0000-0000-0000090B0000}"/>
    <cellStyle name="Comma 4 6 3 2 2" xfId="6409" xr:uid="{00000000-0005-0000-0000-00000A0B0000}"/>
    <cellStyle name="Comma 4 6 3 2 2 2" xfId="11376" xr:uid="{FA05C6BB-82B0-41AB-8613-704692EF1ECE}"/>
    <cellStyle name="Comma 4 6 3 2 3" xfId="10204" xr:uid="{D0492086-B7CA-43A7-BC23-8A798E177142}"/>
    <cellStyle name="Comma 4 6 3 3" xfId="5056" xr:uid="{00000000-0005-0000-0000-00000B0B0000}"/>
    <cellStyle name="Comma 4 6 3 3 2" xfId="7295" xr:uid="{00000000-0005-0000-0000-00000C0B0000}"/>
    <cellStyle name="Comma 4 6 3 3 2 2" xfId="11851" xr:uid="{662CBA2A-3BA6-4F2D-A1C5-FA8943572EFB}"/>
    <cellStyle name="Comma 4 6 3 3 3" xfId="10597" xr:uid="{0CF3EBBD-E021-48F4-8A12-E53BCC9E8305}"/>
    <cellStyle name="Comma 4 6 3 4" xfId="5527" xr:uid="{00000000-0005-0000-0000-00000D0B0000}"/>
    <cellStyle name="Comma 4 6 3 4 2" xfId="10864" xr:uid="{6E0D5281-05B3-4A1D-A723-80CF70DC0F08}"/>
    <cellStyle name="Comma 4 6 3 5" xfId="7756" xr:uid="{00000000-0005-0000-0000-00000E0B0000}"/>
    <cellStyle name="Comma 4 6 3 5 2" xfId="12060" xr:uid="{A1E573E7-7214-483E-B9F1-B76019293546}"/>
    <cellStyle name="Comma 4 6 3 6" xfId="9750" xr:uid="{1E6CAF1A-40A6-4AC0-B93A-6B6275CA413D}"/>
    <cellStyle name="Comma 4 6 4" xfId="4201" xr:uid="{00000000-0005-0000-0000-00000F0B0000}"/>
    <cellStyle name="Comma 4 6 4 2" xfId="6613" xr:uid="{00000000-0005-0000-0000-0000100B0000}"/>
    <cellStyle name="Comma 4 6 4 2 2" xfId="11478" xr:uid="{D1F68C89-EC66-4704-BFF5-B0BE20FDA38A}"/>
    <cellStyle name="Comma 4 6 4 3" xfId="7960" xr:uid="{00000000-0005-0000-0000-0000110B0000}"/>
    <cellStyle name="Comma 4 6 4 3 2" xfId="12162" xr:uid="{71EB8ED3-9E9D-4FA5-BD80-2B1E64744726}"/>
    <cellStyle name="Comma 4 6 4 4" xfId="10306" xr:uid="{30E6186E-3449-44F6-9F70-45784E03840D}"/>
    <cellStyle name="Comma 4 6 5" xfId="4800" xr:uid="{00000000-0005-0000-0000-0000120B0000}"/>
    <cellStyle name="Comma 4 6 5 2" xfId="7039" xr:uid="{00000000-0005-0000-0000-0000130B0000}"/>
    <cellStyle name="Comma 4 6 5 2 2" xfId="11696" xr:uid="{D4EAF461-B795-4884-8648-1C3483E52E68}"/>
    <cellStyle name="Comma 4 6 5 3" xfId="10483" xr:uid="{72F2E329-EFD8-43AD-9CD9-4D609D8B1B13}"/>
    <cellStyle name="Comma 4 6 6" xfId="5282" xr:uid="{00000000-0005-0000-0000-0000140B0000}"/>
    <cellStyle name="Comma 4 6 6 2" xfId="10720" xr:uid="{7A4C771E-A38C-4B4D-9155-B2B3BD3C9F5F}"/>
    <cellStyle name="Comma 4 6 7" xfId="9643" xr:uid="{DEDEBAD2-5100-4280-BA1E-89E86E900F25}"/>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2 2 2" xfId="11430" xr:uid="{1EED4814-E082-4182-8DC6-E31E50FEE989}"/>
    <cellStyle name="Comma 4 7 2 2 2 3" xfId="10258" xr:uid="{240AD797-75AE-47B7-98C9-937519488FF7}"/>
    <cellStyle name="Comma 4 7 2 2 3" xfId="5134" xr:uid="{00000000-0005-0000-0000-00001B0B0000}"/>
    <cellStyle name="Comma 4 7 2 2 3 2" xfId="7373" xr:uid="{00000000-0005-0000-0000-00001C0B0000}"/>
    <cellStyle name="Comma 4 7 2 2 3 2 2" xfId="11906" xr:uid="{93879591-B82B-4D4A-8C1C-8FDCE4453D9F}"/>
    <cellStyle name="Comma 4 7 2 2 3 3" xfId="10652" xr:uid="{A8B803C4-8575-489E-966B-D2D796272C2B}"/>
    <cellStyle name="Comma 4 7 2 2 4" xfId="5605" xr:uid="{00000000-0005-0000-0000-00001D0B0000}"/>
    <cellStyle name="Comma 4 7 2 2 4 2" xfId="10919" xr:uid="{960EB7AC-0A1C-42DB-A874-DE2950235D32}"/>
    <cellStyle name="Comma 4 7 2 2 5" xfId="7833" xr:uid="{00000000-0005-0000-0000-00001E0B0000}"/>
    <cellStyle name="Comma 4 7 2 2 5 2" xfId="12114" xr:uid="{A9BC0BBB-DD5D-4042-AE68-4399694A1BAE}"/>
    <cellStyle name="Comma 4 7 2 2 6" xfId="9805" xr:uid="{762D8395-53CA-477A-90AE-31065CD40D2A}"/>
    <cellStyle name="Comma 4 7 2 3" xfId="4278" xr:uid="{00000000-0005-0000-0000-00001F0B0000}"/>
    <cellStyle name="Comma 4 7 2 3 2" xfId="6687" xr:uid="{00000000-0005-0000-0000-0000200B0000}"/>
    <cellStyle name="Comma 4 7 2 3 2 2" xfId="11529" xr:uid="{D1AC9FA2-F061-4451-8B2C-4463FBE6194A}"/>
    <cellStyle name="Comma 4 7 2 3 3" xfId="8034" xr:uid="{00000000-0005-0000-0000-0000210B0000}"/>
    <cellStyle name="Comma 4 7 2 3 3 2" xfId="12213" xr:uid="{AC635D4D-A828-4F32-823D-541CA98A6604}"/>
    <cellStyle name="Comma 4 7 2 3 4" xfId="10357" xr:uid="{3074E126-606D-48D0-862A-9AA8B3867FAA}"/>
    <cellStyle name="Comma 4 7 2 4" xfId="3748" xr:uid="{00000000-0005-0000-0000-0000220B0000}"/>
    <cellStyle name="Comma 4 7 2 4 2" xfId="6214" xr:uid="{00000000-0005-0000-0000-0000230B0000}"/>
    <cellStyle name="Comma 4 7 2 4 2 2" xfId="11306" xr:uid="{3200A071-5FE9-4197-819E-9FAACC3B18D1}"/>
    <cellStyle name="Comma 4 7 2 4 3" xfId="10134" xr:uid="{CC7E24BE-78B6-4E1D-8163-8A05E8FC16A0}"/>
    <cellStyle name="Comma 4 7 2 5" xfId="3381" xr:uid="{00000000-0005-0000-0000-0000240B0000}"/>
    <cellStyle name="Comma 4 7 2 5 2" xfId="5922" xr:uid="{00000000-0005-0000-0000-0000250B0000}"/>
    <cellStyle name="Comma 4 7 2 5 2 2" xfId="11127" xr:uid="{C2171EE4-F2C3-4138-A520-3A616AB19380}"/>
    <cellStyle name="Comma 4 7 2 5 3" xfId="9975" xr:uid="{7E889647-FE5E-4A8F-B56A-84B9E646EE5F}"/>
    <cellStyle name="Comma 4 7 2 6" xfId="4922" xr:uid="{00000000-0005-0000-0000-0000260B0000}"/>
    <cellStyle name="Comma 4 7 2 6 2" xfId="7161" xr:uid="{00000000-0005-0000-0000-0000270B0000}"/>
    <cellStyle name="Comma 4 7 2 6 2 2" xfId="11795" xr:uid="{CBB3668D-0807-4FBB-A887-C96740EB4A8F}"/>
    <cellStyle name="Comma 4 7 2 6 3" xfId="10541" xr:uid="{760743ED-8303-4FA4-908B-96F266284173}"/>
    <cellStyle name="Comma 4 7 2 7" xfId="5393" xr:uid="{00000000-0005-0000-0000-0000280B0000}"/>
    <cellStyle name="Comma 4 7 2 7 2" xfId="10808" xr:uid="{CD549A37-9F2D-46E6-8CC2-4FDCEEE7B291}"/>
    <cellStyle name="Comma 4 7 2 8" xfId="7561" xr:uid="{00000000-0005-0000-0000-0000290B0000}"/>
    <cellStyle name="Comma 4 7 2 8 2" xfId="11990" xr:uid="{84EF9939-6E7C-4F47-B423-C01487117D44}"/>
    <cellStyle name="Comma 4 7 2 9" xfId="9694" xr:uid="{FDE0938E-A52C-485E-B47A-67EEDC468608}"/>
    <cellStyle name="Comma 4 7 3" xfId="1885" xr:uid="{00000000-0005-0000-0000-00002A0B0000}"/>
    <cellStyle name="Comma 4 7 3 2" xfId="3985" xr:uid="{00000000-0005-0000-0000-00002B0B0000}"/>
    <cellStyle name="Comma 4 7 3 2 2" xfId="6410" xr:uid="{00000000-0005-0000-0000-00002C0B0000}"/>
    <cellStyle name="Comma 4 7 3 2 2 2" xfId="11377" xr:uid="{71C98D67-8852-4B87-B0BF-C5DD94715DAC}"/>
    <cellStyle name="Comma 4 7 3 2 3" xfId="10205" xr:uid="{B11E9BBF-F9FE-4D6F-BA80-C325DADAB718}"/>
    <cellStyle name="Comma 4 7 3 3" xfId="5057" xr:uid="{00000000-0005-0000-0000-00002D0B0000}"/>
    <cellStyle name="Comma 4 7 3 3 2" xfId="7296" xr:uid="{00000000-0005-0000-0000-00002E0B0000}"/>
    <cellStyle name="Comma 4 7 3 3 2 2" xfId="11852" xr:uid="{DEEFC657-1979-452D-910E-C5A8AC7DDFD0}"/>
    <cellStyle name="Comma 4 7 3 3 3" xfId="10598" xr:uid="{30B1B91C-1D89-4A5E-B9AA-3219BCE4A698}"/>
    <cellStyle name="Comma 4 7 3 4" xfId="5528" xr:uid="{00000000-0005-0000-0000-00002F0B0000}"/>
    <cellStyle name="Comma 4 7 3 4 2" xfId="10865" xr:uid="{327E442F-AFF6-4D46-BBCD-64C85E701388}"/>
    <cellStyle name="Comma 4 7 3 5" xfId="7757" xr:uid="{00000000-0005-0000-0000-0000300B0000}"/>
    <cellStyle name="Comma 4 7 3 5 2" xfId="12061" xr:uid="{0B85545B-AF72-4B37-82EE-16784035BABC}"/>
    <cellStyle name="Comma 4 7 3 6" xfId="9751" xr:uid="{3314D630-6344-44FF-9470-A45062B220D3}"/>
    <cellStyle name="Comma 4 7 4" xfId="4202" xr:uid="{00000000-0005-0000-0000-0000310B0000}"/>
    <cellStyle name="Comma 4 7 4 2" xfId="6614" xr:uid="{00000000-0005-0000-0000-0000320B0000}"/>
    <cellStyle name="Comma 4 7 4 2 2" xfId="11479" xr:uid="{B3F63599-F725-475C-AAC2-3B2E4A22E987}"/>
    <cellStyle name="Comma 4 7 4 3" xfId="7961" xr:uid="{00000000-0005-0000-0000-0000330B0000}"/>
    <cellStyle name="Comma 4 7 4 3 2" xfId="12163" xr:uid="{807E8273-979F-4ED3-B576-5697018FBE4F}"/>
    <cellStyle name="Comma 4 7 4 4" xfId="10307" xr:uid="{7B1909E3-3493-4092-9E46-24063E1FA82A}"/>
    <cellStyle name="Comma 4 7 5" xfId="4801" xr:uid="{00000000-0005-0000-0000-0000340B0000}"/>
    <cellStyle name="Comma 4 7 5 2" xfId="7040" xr:uid="{00000000-0005-0000-0000-0000350B0000}"/>
    <cellStyle name="Comma 4 7 5 2 2" xfId="11697" xr:uid="{3B9D332A-3B6C-44FD-9B92-8F9329D97BEF}"/>
    <cellStyle name="Comma 4 7 5 3" xfId="10484" xr:uid="{2730E22F-131B-4497-899A-DDC7568559DA}"/>
    <cellStyle name="Comma 4 7 6" xfId="5283" xr:uid="{00000000-0005-0000-0000-0000360B0000}"/>
    <cellStyle name="Comma 4 7 6 2" xfId="10721" xr:uid="{4A0E51E5-B7A0-49AE-91B2-B5A63E4B6EC9}"/>
    <cellStyle name="Comma 4 7 7" xfId="9644" xr:uid="{3C324253-F40C-4111-BF36-15FA03B712BE}"/>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2 2 2" xfId="11431" xr:uid="{2D376BB9-E8F1-4DB1-A0DD-5DB884DB6893}"/>
    <cellStyle name="Comma 4 8 2 2 2 3" xfId="10259" xr:uid="{7F532E3D-7BBE-4295-8DCB-A6F1DBC35DAB}"/>
    <cellStyle name="Comma 4 8 2 2 3" xfId="5135" xr:uid="{00000000-0005-0000-0000-00003D0B0000}"/>
    <cellStyle name="Comma 4 8 2 2 3 2" xfId="7374" xr:uid="{00000000-0005-0000-0000-00003E0B0000}"/>
    <cellStyle name="Comma 4 8 2 2 3 2 2" xfId="11907" xr:uid="{16690389-0407-44D8-8239-6203D7813AA3}"/>
    <cellStyle name="Comma 4 8 2 2 3 3" xfId="10653" xr:uid="{C9EBD34F-7531-4C0C-8872-0830FA446AA4}"/>
    <cellStyle name="Comma 4 8 2 2 4" xfId="5606" xr:uid="{00000000-0005-0000-0000-00003F0B0000}"/>
    <cellStyle name="Comma 4 8 2 2 4 2" xfId="10920" xr:uid="{8A96DACE-081F-488E-9595-2CD1811D6032}"/>
    <cellStyle name="Comma 4 8 2 2 5" xfId="7834" xr:uid="{00000000-0005-0000-0000-0000400B0000}"/>
    <cellStyle name="Comma 4 8 2 2 5 2" xfId="12115" xr:uid="{C3F7B49D-4CE7-4F9E-8E1F-A4AB0402A165}"/>
    <cellStyle name="Comma 4 8 2 2 6" xfId="9806" xr:uid="{F68D2D52-F38C-4688-AF73-998E6845E5E6}"/>
    <cellStyle name="Comma 4 8 2 3" xfId="4279" xr:uid="{00000000-0005-0000-0000-0000410B0000}"/>
    <cellStyle name="Comma 4 8 2 3 2" xfId="6688" xr:uid="{00000000-0005-0000-0000-0000420B0000}"/>
    <cellStyle name="Comma 4 8 2 3 2 2" xfId="11530" xr:uid="{C36FE5DC-BE05-4994-9171-8C99B684BA2A}"/>
    <cellStyle name="Comma 4 8 2 3 3" xfId="8035" xr:uid="{00000000-0005-0000-0000-0000430B0000}"/>
    <cellStyle name="Comma 4 8 2 3 3 2" xfId="12214" xr:uid="{8896FD4F-40F1-482B-88CE-0C3AFAACFAF3}"/>
    <cellStyle name="Comma 4 8 2 3 4" xfId="10358" xr:uid="{578D8A4D-FE39-4E87-82F1-6F4049C32A3D}"/>
    <cellStyle name="Comma 4 8 2 4" xfId="3749" xr:uid="{00000000-0005-0000-0000-0000440B0000}"/>
    <cellStyle name="Comma 4 8 2 4 2" xfId="6215" xr:uid="{00000000-0005-0000-0000-0000450B0000}"/>
    <cellStyle name="Comma 4 8 2 4 2 2" xfId="11307" xr:uid="{BCB43EF3-89B8-4B9B-8787-6E98AE75E44B}"/>
    <cellStyle name="Comma 4 8 2 4 3" xfId="10135" xr:uid="{63E7097F-385D-41B7-9256-14C2E019FC5A}"/>
    <cellStyle name="Comma 4 8 2 5" xfId="3382" xr:uid="{00000000-0005-0000-0000-0000460B0000}"/>
    <cellStyle name="Comma 4 8 2 5 2" xfId="5923" xr:uid="{00000000-0005-0000-0000-0000470B0000}"/>
    <cellStyle name="Comma 4 8 2 5 2 2" xfId="11128" xr:uid="{0836918B-7B7B-4C66-AF2A-1D92B3942D23}"/>
    <cellStyle name="Comma 4 8 2 5 3" xfId="9976" xr:uid="{35CC53C4-AB4C-4512-8540-9DEA91254DAE}"/>
    <cellStyle name="Comma 4 8 2 6" xfId="4923" xr:uid="{00000000-0005-0000-0000-0000480B0000}"/>
    <cellStyle name="Comma 4 8 2 6 2" xfId="7162" xr:uid="{00000000-0005-0000-0000-0000490B0000}"/>
    <cellStyle name="Comma 4 8 2 6 2 2" xfId="11796" xr:uid="{4530BAD9-5FE9-456C-92FF-A6DF920A699D}"/>
    <cellStyle name="Comma 4 8 2 6 3" xfId="10542" xr:uid="{56FF1292-63EF-4117-978A-6A9443FDDD25}"/>
    <cellStyle name="Comma 4 8 2 7" xfId="5394" xr:uid="{00000000-0005-0000-0000-00004A0B0000}"/>
    <cellStyle name="Comma 4 8 2 7 2" xfId="10809" xr:uid="{57FCE1CF-D075-4485-9D66-E37DB2804FD0}"/>
    <cellStyle name="Comma 4 8 2 8" xfId="7562" xr:uid="{00000000-0005-0000-0000-00004B0B0000}"/>
    <cellStyle name="Comma 4 8 2 8 2" xfId="11991" xr:uid="{6C941673-3CCD-4342-85EB-BA7A95CC1766}"/>
    <cellStyle name="Comma 4 8 2 9" xfId="9695" xr:uid="{95B2E522-ABB8-45D5-AE7E-8E93D5727717}"/>
    <cellStyle name="Comma 4 8 3" xfId="1886" xr:uid="{00000000-0005-0000-0000-00004C0B0000}"/>
    <cellStyle name="Comma 4 8 3 2" xfId="3986" xr:uid="{00000000-0005-0000-0000-00004D0B0000}"/>
    <cellStyle name="Comma 4 8 3 2 2" xfId="6411" xr:uid="{00000000-0005-0000-0000-00004E0B0000}"/>
    <cellStyle name="Comma 4 8 3 2 2 2" xfId="11378" xr:uid="{13A448AC-8524-4099-9351-DDA2011AA279}"/>
    <cellStyle name="Comma 4 8 3 2 3" xfId="10206" xr:uid="{2CFB6423-2B39-4AB6-91E6-C3AAA9989FFA}"/>
    <cellStyle name="Comma 4 8 3 3" xfId="5058" xr:uid="{00000000-0005-0000-0000-00004F0B0000}"/>
    <cellStyle name="Comma 4 8 3 3 2" xfId="7297" xr:uid="{00000000-0005-0000-0000-0000500B0000}"/>
    <cellStyle name="Comma 4 8 3 3 2 2" xfId="11853" xr:uid="{EC4F556B-D345-473F-82AC-5A84FF3A3388}"/>
    <cellStyle name="Comma 4 8 3 3 3" xfId="10599" xr:uid="{8DF663B4-8E97-4A1F-B773-16FDF030F19C}"/>
    <cellStyle name="Comma 4 8 3 4" xfId="5529" xr:uid="{00000000-0005-0000-0000-0000510B0000}"/>
    <cellStyle name="Comma 4 8 3 4 2" xfId="10866" xr:uid="{92E0E717-0E42-4BDC-A535-A88EDD768FD6}"/>
    <cellStyle name="Comma 4 8 3 5" xfId="7758" xr:uid="{00000000-0005-0000-0000-0000520B0000}"/>
    <cellStyle name="Comma 4 8 3 5 2" xfId="12062" xr:uid="{AC15A40E-E654-48ED-A23D-90DDE2B79D21}"/>
    <cellStyle name="Comma 4 8 3 6" xfId="9752" xr:uid="{E60CD296-5463-4BC2-BA18-DAA0DF6B556B}"/>
    <cellStyle name="Comma 4 8 4" xfId="4203" xr:uid="{00000000-0005-0000-0000-0000530B0000}"/>
    <cellStyle name="Comma 4 8 4 2" xfId="6615" xr:uid="{00000000-0005-0000-0000-0000540B0000}"/>
    <cellStyle name="Comma 4 8 4 2 2" xfId="11480" xr:uid="{8BCCA245-A1CB-456A-BBDF-7D3C1F1FEF24}"/>
    <cellStyle name="Comma 4 8 4 3" xfId="7962" xr:uid="{00000000-0005-0000-0000-0000550B0000}"/>
    <cellStyle name="Comma 4 8 4 3 2" xfId="12164" xr:uid="{3C04D5E6-BB9C-46F7-BAE3-2E6B4E680676}"/>
    <cellStyle name="Comma 4 8 4 4" xfId="10308" xr:uid="{8D4DC2E7-4959-453F-AFB7-009B66B76E65}"/>
    <cellStyle name="Comma 4 8 5" xfId="4802" xr:uid="{00000000-0005-0000-0000-0000560B0000}"/>
    <cellStyle name="Comma 4 8 5 2" xfId="7041" xr:uid="{00000000-0005-0000-0000-0000570B0000}"/>
    <cellStyle name="Comma 4 8 5 2 2" xfId="11698" xr:uid="{2BDA1D27-9E51-44D7-935F-F0B9475F229A}"/>
    <cellStyle name="Comma 4 8 5 3" xfId="10485" xr:uid="{093C10CC-F0FC-43EC-8D7C-FE316DFEDD95}"/>
    <cellStyle name="Comma 4 8 6" xfId="5284" xr:uid="{00000000-0005-0000-0000-0000580B0000}"/>
    <cellStyle name="Comma 4 8 6 2" xfId="10722" xr:uid="{6D244CA4-EA75-4F70-A46E-6C81D1720230}"/>
    <cellStyle name="Comma 4 8 7" xfId="9645" xr:uid="{CD70D5C3-2420-4DE9-9230-E62312E70CEC}"/>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2 2 2" xfId="11432" xr:uid="{1546110B-A11A-4CFA-914F-1322B5E7F752}"/>
    <cellStyle name="Comma 4 9 2 2 2 3" xfId="10260" xr:uid="{8F4923DA-CA8D-4E36-9686-FDC58FAC6F03}"/>
    <cellStyle name="Comma 4 9 2 2 3" xfId="5136" xr:uid="{00000000-0005-0000-0000-00005F0B0000}"/>
    <cellStyle name="Comma 4 9 2 2 3 2" xfId="7375" xr:uid="{00000000-0005-0000-0000-0000600B0000}"/>
    <cellStyle name="Comma 4 9 2 2 3 2 2" xfId="11908" xr:uid="{AA64192F-A9B7-42A6-B1EB-DE7E11260848}"/>
    <cellStyle name="Comma 4 9 2 2 3 3" xfId="10654" xr:uid="{D6C7F042-EA40-478F-A24C-DE7FB5C6DA0B}"/>
    <cellStyle name="Comma 4 9 2 2 4" xfId="5607" xr:uid="{00000000-0005-0000-0000-0000610B0000}"/>
    <cellStyle name="Comma 4 9 2 2 4 2" xfId="10921" xr:uid="{2F885C7C-CDBA-424C-AE55-AF9BDA3836DE}"/>
    <cellStyle name="Comma 4 9 2 2 5" xfId="7835" xr:uid="{00000000-0005-0000-0000-0000620B0000}"/>
    <cellStyle name="Comma 4 9 2 2 5 2" xfId="12116" xr:uid="{7DF5B3A1-CD61-4E11-BF30-2CA128313221}"/>
    <cellStyle name="Comma 4 9 2 2 6" xfId="9807" xr:uid="{0E91BFE0-177F-49F7-8AFA-2FFFB04E6A27}"/>
    <cellStyle name="Comma 4 9 2 3" xfId="4280" xr:uid="{00000000-0005-0000-0000-0000630B0000}"/>
    <cellStyle name="Comma 4 9 2 3 2" xfId="6689" xr:uid="{00000000-0005-0000-0000-0000640B0000}"/>
    <cellStyle name="Comma 4 9 2 3 2 2" xfId="11531" xr:uid="{7B72F5B6-4FB0-4C35-9392-F152B0DEFE21}"/>
    <cellStyle name="Comma 4 9 2 3 3" xfId="8036" xr:uid="{00000000-0005-0000-0000-0000650B0000}"/>
    <cellStyle name="Comma 4 9 2 3 3 2" xfId="12215" xr:uid="{27030278-F695-4CE4-81F2-64ED954A536C}"/>
    <cellStyle name="Comma 4 9 2 3 4" xfId="10359" xr:uid="{5A168BF3-2A32-4A12-A48F-D5F77DB3A271}"/>
    <cellStyle name="Comma 4 9 2 4" xfId="3750" xr:uid="{00000000-0005-0000-0000-0000660B0000}"/>
    <cellStyle name="Comma 4 9 2 4 2" xfId="6216" xr:uid="{00000000-0005-0000-0000-0000670B0000}"/>
    <cellStyle name="Comma 4 9 2 4 2 2" xfId="11308" xr:uid="{3060B2B5-8FDC-423C-B408-27D3A0DE1FB3}"/>
    <cellStyle name="Comma 4 9 2 4 3" xfId="10136" xr:uid="{11A16F6E-D714-4F5B-A1CB-D774E8E3897B}"/>
    <cellStyle name="Comma 4 9 2 5" xfId="3383" xr:uid="{00000000-0005-0000-0000-0000680B0000}"/>
    <cellStyle name="Comma 4 9 2 5 2" xfId="5924" xr:uid="{00000000-0005-0000-0000-0000690B0000}"/>
    <cellStyle name="Comma 4 9 2 5 2 2" xfId="11129" xr:uid="{39164675-EE5F-4507-9CA6-6C36F7CE7DF4}"/>
    <cellStyle name="Comma 4 9 2 5 3" xfId="9977" xr:uid="{AD066B49-E5F8-4CCE-9973-A3321037574B}"/>
    <cellStyle name="Comma 4 9 2 6" xfId="4924" xr:uid="{00000000-0005-0000-0000-00006A0B0000}"/>
    <cellStyle name="Comma 4 9 2 6 2" xfId="7163" xr:uid="{00000000-0005-0000-0000-00006B0B0000}"/>
    <cellStyle name="Comma 4 9 2 6 2 2" xfId="11797" xr:uid="{99292E58-7F92-4404-81DA-64416D5F1F43}"/>
    <cellStyle name="Comma 4 9 2 6 3" xfId="10543" xr:uid="{D3806BA7-E950-4E13-B5E8-21E6B943BA1E}"/>
    <cellStyle name="Comma 4 9 2 7" xfId="5395" xr:uid="{00000000-0005-0000-0000-00006C0B0000}"/>
    <cellStyle name="Comma 4 9 2 7 2" xfId="10810" xr:uid="{947AE022-D1E8-40EA-8C77-F319DEBA7B64}"/>
    <cellStyle name="Comma 4 9 2 8" xfId="7563" xr:uid="{00000000-0005-0000-0000-00006D0B0000}"/>
    <cellStyle name="Comma 4 9 2 8 2" xfId="11992" xr:uid="{B4C99567-7BF3-454A-959D-F2B6974F2771}"/>
    <cellStyle name="Comma 4 9 2 9" xfId="9696" xr:uid="{A3BAF570-BC98-4D7A-9AFF-94472DDE3C57}"/>
    <cellStyle name="Comma 4 9 3" xfId="1887" xr:uid="{00000000-0005-0000-0000-00006E0B0000}"/>
    <cellStyle name="Comma 4 9 3 2" xfId="3987" xr:uid="{00000000-0005-0000-0000-00006F0B0000}"/>
    <cellStyle name="Comma 4 9 3 2 2" xfId="6412" xr:uid="{00000000-0005-0000-0000-0000700B0000}"/>
    <cellStyle name="Comma 4 9 3 2 2 2" xfId="11379" xr:uid="{409F81D8-9117-461A-A9C0-4E8829886E75}"/>
    <cellStyle name="Comma 4 9 3 2 3" xfId="10207" xr:uid="{DE807D99-A684-4EB9-9F3E-185CBDDC455B}"/>
    <cellStyle name="Comma 4 9 3 3" xfId="5059" xr:uid="{00000000-0005-0000-0000-0000710B0000}"/>
    <cellStyle name="Comma 4 9 3 3 2" xfId="7298" xr:uid="{00000000-0005-0000-0000-0000720B0000}"/>
    <cellStyle name="Comma 4 9 3 3 2 2" xfId="11854" xr:uid="{DBE7F657-E4FA-4263-B487-1835FEAB4889}"/>
    <cellStyle name="Comma 4 9 3 3 3" xfId="10600" xr:uid="{0F281AE0-DF66-483A-9385-885DCB40E774}"/>
    <cellStyle name="Comma 4 9 3 4" xfId="5530" xr:uid="{00000000-0005-0000-0000-0000730B0000}"/>
    <cellStyle name="Comma 4 9 3 4 2" xfId="10867" xr:uid="{F8E18C8C-7E77-457B-A323-3BA1B93BFE7A}"/>
    <cellStyle name="Comma 4 9 3 5" xfId="7759" xr:uid="{00000000-0005-0000-0000-0000740B0000}"/>
    <cellStyle name="Comma 4 9 3 5 2" xfId="12063" xr:uid="{AE61648A-D2AF-4156-9C47-F8A74F0B92CB}"/>
    <cellStyle name="Comma 4 9 3 6" xfId="9753" xr:uid="{17062993-5740-4793-9FAF-9D9FB493E9DA}"/>
    <cellStyle name="Comma 4 9 4" xfId="4204" xr:uid="{00000000-0005-0000-0000-0000750B0000}"/>
    <cellStyle name="Comma 4 9 4 2" xfId="6616" xr:uid="{00000000-0005-0000-0000-0000760B0000}"/>
    <cellStyle name="Comma 4 9 4 2 2" xfId="11481" xr:uid="{A1ABB7D9-0FFF-49A7-9FEB-62B4E25173E5}"/>
    <cellStyle name="Comma 4 9 4 3" xfId="7963" xr:uid="{00000000-0005-0000-0000-0000770B0000}"/>
    <cellStyle name="Comma 4 9 4 3 2" xfId="12165" xr:uid="{B0F4A013-9C1C-4673-B21C-3DC36B794C6F}"/>
    <cellStyle name="Comma 4 9 4 4" xfId="10309" xr:uid="{25F9A93D-C55C-4EB4-BB74-F8487BAA8809}"/>
    <cellStyle name="Comma 4 9 5" xfId="4803" xr:uid="{00000000-0005-0000-0000-0000780B0000}"/>
    <cellStyle name="Comma 4 9 5 2" xfId="7042" xr:uid="{00000000-0005-0000-0000-0000790B0000}"/>
    <cellStyle name="Comma 4 9 5 2 2" xfId="11699" xr:uid="{16DF0140-FE61-46B7-98EF-D62DB9AF80D9}"/>
    <cellStyle name="Comma 4 9 5 3" xfId="10486" xr:uid="{88D13534-8339-425E-9967-DB6144184229}"/>
    <cellStyle name="Comma 4 9 6" xfId="5285" xr:uid="{00000000-0005-0000-0000-00007A0B0000}"/>
    <cellStyle name="Comma 4 9 6 2" xfId="10723" xr:uid="{BCDF11D8-38DD-41E1-B553-BCF9994196C3}"/>
    <cellStyle name="Comma 4 9 7" xfId="9646" xr:uid="{7C84131B-ACE9-426A-9598-C88CF5B2D925}"/>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0 2 2" xfId="11079" xr:uid="{BE5700E9-BE9E-489D-B073-1899AF48217E}"/>
    <cellStyle name="Comma 40 3" xfId="9945" xr:uid="{710D86EC-D47B-4AC3-A02D-55C06B674C8D}"/>
    <cellStyle name="Comma 41" xfId="3537" xr:uid="{00000000-0005-0000-0000-00007F0B0000}"/>
    <cellStyle name="Comma 42" xfId="4413" xr:uid="{00000000-0005-0000-0000-0000800B0000}"/>
    <cellStyle name="Comma 42 2" xfId="6757" xr:uid="{00000000-0005-0000-0000-0000810B0000}"/>
    <cellStyle name="Comma 42 2 2" xfId="11555" xr:uid="{F7FB542C-675C-4802-913F-A247F98F06EA}"/>
    <cellStyle name="Comma 42 3" xfId="10383" xr:uid="{38295E4D-8D3D-4F3B-B771-8C3D46BDA239}"/>
    <cellStyle name="Comma 43" xfId="4568" xr:uid="{00000000-0005-0000-0000-0000820B0000}"/>
    <cellStyle name="Comma 44" xfId="2053" xr:uid="{00000000-0005-0000-0000-0000830B0000}"/>
    <cellStyle name="Comma 44 2" xfId="5678" xr:uid="{00000000-0005-0000-0000-0000840B0000}"/>
    <cellStyle name="Comma 44 2 2" xfId="10948" xr:uid="{96EAF8E8-2D87-4399-B914-1D95876ED43F}"/>
    <cellStyle name="Comma 44 3" xfId="9834" xr:uid="{F8519234-D902-4F44-BD44-3089E5C4A0BA}"/>
    <cellStyle name="Comma 45" xfId="4691" xr:uid="{00000000-0005-0000-0000-0000850B0000}"/>
    <cellStyle name="Comma 45 2" xfId="6930" xr:uid="{00000000-0005-0000-0000-0000860B0000}"/>
    <cellStyle name="Comma 45 2 2" xfId="11623" xr:uid="{09745ABA-F8D8-4A8E-9D16-D91E3D195174}"/>
    <cellStyle name="Comma 45 3" xfId="10436" xr:uid="{19E98707-61FB-4518-8B8A-C11B1120790B}"/>
    <cellStyle name="Comma 46" xfId="4745" xr:uid="{00000000-0005-0000-0000-0000870B0000}"/>
    <cellStyle name="Comma 46 2" xfId="6984" xr:uid="{00000000-0005-0000-0000-0000880B0000}"/>
    <cellStyle name="Comma 46 2 2" xfId="11659" xr:uid="{DEEB44C3-54F3-4F81-9708-808707167E91}"/>
    <cellStyle name="Comma 46 3" xfId="10447" xr:uid="{A11735F4-1071-4DC6-BCF0-8E853E214BFE}"/>
    <cellStyle name="Comma 47" xfId="5206" xr:uid="{00000000-0005-0000-0000-0000890B0000}"/>
    <cellStyle name="Comma 47 2" xfId="10682" xr:uid="{4FAFDAF2-04D5-47F9-8D45-FCCDDE697C2E}"/>
    <cellStyle name="Comma 48" xfId="7447" xr:uid="{00000000-0005-0000-0000-00008A0B0000}"/>
    <cellStyle name="Comma 49" xfId="8103" xr:uid="{00000000-0005-0000-0000-00008B0B0000}"/>
    <cellStyle name="Comma 49 2" xfId="12239" xr:uid="{464D954C-FE03-4439-BC61-A96407665DC0}"/>
    <cellStyle name="Comma 5" xfId="1038" xr:uid="{00000000-0005-0000-0000-00008C0B0000}"/>
    <cellStyle name="Comma 5 2" xfId="1039" xr:uid="{00000000-0005-0000-0000-00008D0B0000}"/>
    <cellStyle name="Comma 5 2 10" xfId="9647" xr:uid="{0819FB0E-310E-4323-A36A-12313444009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2 2 2" xfId="11433" xr:uid="{CF6F3110-ADB4-45D0-968A-78B03F8B53C1}"/>
    <cellStyle name="Comma 5 2 2 2 2 3" xfId="10261" xr:uid="{FF279203-1CE5-41B5-B571-15EDF062E307}"/>
    <cellStyle name="Comma 5 2 2 2 3" xfId="5137" xr:uid="{00000000-0005-0000-0000-0000920B0000}"/>
    <cellStyle name="Comma 5 2 2 2 3 2" xfId="7376" xr:uid="{00000000-0005-0000-0000-0000930B0000}"/>
    <cellStyle name="Comma 5 2 2 2 3 2 2" xfId="11909" xr:uid="{8476B9E4-32D2-4D53-9415-6E3387145DF2}"/>
    <cellStyle name="Comma 5 2 2 2 3 3" xfId="10655" xr:uid="{C62B9927-1C1B-4D94-8179-6015E547B6FF}"/>
    <cellStyle name="Comma 5 2 2 2 4" xfId="5608" xr:uid="{00000000-0005-0000-0000-0000940B0000}"/>
    <cellStyle name="Comma 5 2 2 2 4 2" xfId="10922" xr:uid="{455108A3-0134-44F5-B3DF-80508325C211}"/>
    <cellStyle name="Comma 5 2 2 2 5" xfId="7836" xr:uid="{00000000-0005-0000-0000-0000950B0000}"/>
    <cellStyle name="Comma 5 2 2 2 5 2" xfId="12117" xr:uid="{7FF6C5DF-8A62-4330-A5F3-93BD80474826}"/>
    <cellStyle name="Comma 5 2 2 2 6" xfId="9808" xr:uid="{DC8AC0AF-A3B8-42CF-8B9C-1B0ADAE3D085}"/>
    <cellStyle name="Comma 5 2 2 3" xfId="4281" xr:uid="{00000000-0005-0000-0000-0000960B0000}"/>
    <cellStyle name="Comma 5 2 2 3 2" xfId="6690" xr:uid="{00000000-0005-0000-0000-0000970B0000}"/>
    <cellStyle name="Comma 5 2 2 3 2 2" xfId="11532" xr:uid="{8A7BE58D-7F2D-4D1E-A5CE-4A56CE2DB70E}"/>
    <cellStyle name="Comma 5 2 2 3 3" xfId="8037" xr:uid="{00000000-0005-0000-0000-0000980B0000}"/>
    <cellStyle name="Comma 5 2 2 3 3 2" xfId="12216" xr:uid="{A1156C75-9E63-4E05-A05A-13987E6935A8}"/>
    <cellStyle name="Comma 5 2 2 3 4" xfId="10360" xr:uid="{2C0C8510-717E-4C15-AB7C-C106FEF6ADD0}"/>
    <cellStyle name="Comma 5 2 2 4" xfId="3751" xr:uid="{00000000-0005-0000-0000-0000990B0000}"/>
    <cellStyle name="Comma 5 2 2 4 2" xfId="6217" xr:uid="{00000000-0005-0000-0000-00009A0B0000}"/>
    <cellStyle name="Comma 5 2 2 4 2 2" xfId="11309" xr:uid="{0EF53A6D-0A72-473B-9BC4-589746AE53CD}"/>
    <cellStyle name="Comma 5 2 2 4 3" xfId="10137" xr:uid="{4E90BF16-20D9-4AEE-A9E1-717B6EE5EA5B}"/>
    <cellStyle name="Comma 5 2 2 5" xfId="4925" xr:uid="{00000000-0005-0000-0000-00009B0B0000}"/>
    <cellStyle name="Comma 5 2 2 5 2" xfId="7164" xr:uid="{00000000-0005-0000-0000-00009C0B0000}"/>
    <cellStyle name="Comma 5 2 2 5 2 2" xfId="11798" xr:uid="{001C085A-D42B-4408-AB3E-4DFE22B42E54}"/>
    <cellStyle name="Comma 5 2 2 5 3" xfId="10544" xr:uid="{28374E9A-3F48-483C-9DA9-1A47D6F73C96}"/>
    <cellStyle name="Comma 5 2 2 6" xfId="5396" xr:uid="{00000000-0005-0000-0000-00009D0B0000}"/>
    <cellStyle name="Comma 5 2 2 6 2" xfId="10811" xr:uid="{75A323AC-0B9C-4AD2-AFE4-C20659A16C54}"/>
    <cellStyle name="Comma 5 2 2 7" xfId="7564" xr:uid="{00000000-0005-0000-0000-00009E0B0000}"/>
    <cellStyle name="Comma 5 2 2 7 2" xfId="11993" xr:uid="{1A775C66-F082-43EF-8CA4-413B058B7C71}"/>
    <cellStyle name="Comma 5 2 2 8" xfId="9697" xr:uid="{8527EDDE-773D-4AED-A1B2-B19C0637400D}"/>
    <cellStyle name="Comma 5 2 3" xfId="1888" xr:uid="{00000000-0005-0000-0000-00009F0B0000}"/>
    <cellStyle name="Comma 5 2 3 2" xfId="3988" xr:uid="{00000000-0005-0000-0000-0000A00B0000}"/>
    <cellStyle name="Comma 5 2 3 2 2" xfId="6413" xr:uid="{00000000-0005-0000-0000-0000A10B0000}"/>
    <cellStyle name="Comma 5 2 3 2 2 2" xfId="11380" xr:uid="{8BF7E330-6822-4667-9A82-EF62058947BB}"/>
    <cellStyle name="Comma 5 2 3 2 3" xfId="10208" xr:uid="{953FF05C-2BB6-447D-975F-555BBA0C5505}"/>
    <cellStyle name="Comma 5 2 3 3" xfId="5060" xr:uid="{00000000-0005-0000-0000-0000A20B0000}"/>
    <cellStyle name="Comma 5 2 3 3 2" xfId="7299" xr:uid="{00000000-0005-0000-0000-0000A30B0000}"/>
    <cellStyle name="Comma 5 2 3 3 2 2" xfId="11855" xr:uid="{56AB68B1-161C-4F0E-AC3E-87BB8C21FE22}"/>
    <cellStyle name="Comma 5 2 3 3 3" xfId="10601" xr:uid="{10CA059C-868D-44F3-B65D-273E842CF66C}"/>
    <cellStyle name="Comma 5 2 3 4" xfId="5531" xr:uid="{00000000-0005-0000-0000-0000A40B0000}"/>
    <cellStyle name="Comma 5 2 3 4 2" xfId="10868" xr:uid="{096C1AD7-ACEE-494A-8CA7-F3D4E3F48D53}"/>
    <cellStyle name="Comma 5 2 3 5" xfId="7760" xr:uid="{00000000-0005-0000-0000-0000A50B0000}"/>
    <cellStyle name="Comma 5 2 3 5 2" xfId="12064" xr:uid="{E010F9B7-48B6-44C3-AD2C-AB84912688CD}"/>
    <cellStyle name="Comma 5 2 3 6" xfId="9754" xr:uid="{602FDDD1-C544-40D9-A929-10801128424E}"/>
    <cellStyle name="Comma 5 2 4" xfId="4205" xr:uid="{00000000-0005-0000-0000-0000A60B0000}"/>
    <cellStyle name="Comma 5 2 4 2" xfId="6617" xr:uid="{00000000-0005-0000-0000-0000A70B0000}"/>
    <cellStyle name="Comma 5 2 4 2 2" xfId="11482" xr:uid="{E909E2F7-4C84-4F3A-B3D4-04D3F1C34460}"/>
    <cellStyle name="Comma 5 2 4 3" xfId="7964" xr:uid="{00000000-0005-0000-0000-0000A80B0000}"/>
    <cellStyle name="Comma 5 2 4 3 2" xfId="12166" xr:uid="{1F479223-9CB8-43FB-BA86-7E29ACA3DE8E}"/>
    <cellStyle name="Comma 5 2 4 4" xfId="10310" xr:uid="{5EB15C61-62A4-4D8B-8C58-0E3203EDF60F}"/>
    <cellStyle name="Comma 5 2 5" xfId="3640" xr:uid="{00000000-0005-0000-0000-0000A90B0000}"/>
    <cellStyle name="Comma 5 2 5 2" xfId="6136" xr:uid="{00000000-0005-0000-0000-0000AA0B0000}"/>
    <cellStyle name="Comma 5 2 5 2 2" xfId="11251" xr:uid="{24CC76AB-C54E-4FA9-956E-6D3D738F5B70}"/>
    <cellStyle name="Comma 5 2 5 3" xfId="10083" xr:uid="{6823043F-DEFD-4FB7-8514-9FA91EA0DE0F}"/>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8 2 2" xfId="11700" xr:uid="{D7E91316-3116-4E45-A6B2-66AA0D72F44E}"/>
    <cellStyle name="Comma 5 2 8 3" xfId="10487" xr:uid="{A94BEB61-94B7-49FA-8EC9-5CA1348C2A5F}"/>
    <cellStyle name="Comma 5 2 9" xfId="5286" xr:uid="{00000000-0005-0000-0000-0000AF0B0000}"/>
    <cellStyle name="Comma 5 2 9 2" xfId="10724" xr:uid="{BB935EF1-DEBA-4C0C-8BDE-FE314BB7E37F}"/>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2 2 2" xfId="11434" xr:uid="{2A2C479E-F0D0-4183-8F77-864B64E3F0B6}"/>
    <cellStyle name="Comma 5 3 2 2 2 3" xfId="10262" xr:uid="{CA094D18-F3AF-4221-94F9-9AEFEC4F0774}"/>
    <cellStyle name="Comma 5 3 2 2 3" xfId="5138" xr:uid="{00000000-0005-0000-0000-0000B60B0000}"/>
    <cellStyle name="Comma 5 3 2 2 3 2" xfId="7377" xr:uid="{00000000-0005-0000-0000-0000B70B0000}"/>
    <cellStyle name="Comma 5 3 2 2 3 2 2" xfId="11910" xr:uid="{BDCD81C1-9DEF-408E-9092-1EF3BDC7F124}"/>
    <cellStyle name="Comma 5 3 2 2 3 3" xfId="10656" xr:uid="{4986E466-286E-42D1-8000-906D21794F90}"/>
    <cellStyle name="Comma 5 3 2 2 4" xfId="5609" xr:uid="{00000000-0005-0000-0000-0000B80B0000}"/>
    <cellStyle name="Comma 5 3 2 2 4 2" xfId="10923" xr:uid="{2DD78BBF-46BC-4F7D-A396-52DB50AE831B}"/>
    <cellStyle name="Comma 5 3 2 2 5" xfId="7837" xr:uid="{00000000-0005-0000-0000-0000B90B0000}"/>
    <cellStyle name="Comma 5 3 2 2 5 2" xfId="12118" xr:uid="{3BAE05CC-D878-451F-A118-B75FE56ECA6C}"/>
    <cellStyle name="Comma 5 3 2 2 6" xfId="9809" xr:uid="{DBE8800A-4E22-46F9-BC22-64EDD54F0EDD}"/>
    <cellStyle name="Comma 5 3 2 3" xfId="4282" xr:uid="{00000000-0005-0000-0000-0000BA0B0000}"/>
    <cellStyle name="Comma 5 3 2 3 2" xfId="6691" xr:uid="{00000000-0005-0000-0000-0000BB0B0000}"/>
    <cellStyle name="Comma 5 3 2 3 2 2" xfId="11533" xr:uid="{D5E3B0CB-864D-4A19-996D-3B95E0BC8FFF}"/>
    <cellStyle name="Comma 5 3 2 3 3" xfId="8038" xr:uid="{00000000-0005-0000-0000-0000BC0B0000}"/>
    <cellStyle name="Comma 5 3 2 3 3 2" xfId="12217" xr:uid="{34D19D78-DB4A-49F0-B5D2-8DB4A335706D}"/>
    <cellStyle name="Comma 5 3 2 3 4" xfId="10361" xr:uid="{AA730819-3CB8-461E-93B9-22352B25DD65}"/>
    <cellStyle name="Comma 5 3 2 4" xfId="3752" xr:uid="{00000000-0005-0000-0000-0000BD0B0000}"/>
    <cellStyle name="Comma 5 3 2 4 2" xfId="6218" xr:uid="{00000000-0005-0000-0000-0000BE0B0000}"/>
    <cellStyle name="Comma 5 3 2 4 2 2" xfId="11310" xr:uid="{8A9F4C3B-C016-4620-A058-13661BEDC620}"/>
    <cellStyle name="Comma 5 3 2 4 3" xfId="10138" xr:uid="{A655D2A4-6316-43D9-B11F-A280E6715008}"/>
    <cellStyle name="Comma 5 3 2 5" xfId="3530" xr:uid="{00000000-0005-0000-0000-0000BF0B0000}"/>
    <cellStyle name="Comma 5 3 2 5 2" xfId="6068" xr:uid="{00000000-0005-0000-0000-0000C00B0000}"/>
    <cellStyle name="Comma 5 3 2 5 2 2" xfId="11222" xr:uid="{8154BF49-D617-4D55-8008-8DF9D0B6191C}"/>
    <cellStyle name="Comma 5 3 2 5 3" xfId="10066" xr:uid="{F1FF57A2-6DBD-44D5-B1F0-17F942D1C272}"/>
    <cellStyle name="Comma 5 3 2 6" xfId="4926" xr:uid="{00000000-0005-0000-0000-0000C10B0000}"/>
    <cellStyle name="Comma 5 3 2 6 2" xfId="7165" xr:uid="{00000000-0005-0000-0000-0000C20B0000}"/>
    <cellStyle name="Comma 5 3 2 6 2 2" xfId="11799" xr:uid="{D96B7E66-2886-475D-8B8F-911D904B9AC1}"/>
    <cellStyle name="Comma 5 3 2 6 3" xfId="10545" xr:uid="{60F7DFB9-64D1-4290-9D23-D3D89651496F}"/>
    <cellStyle name="Comma 5 3 2 7" xfId="5397" xr:uid="{00000000-0005-0000-0000-0000C30B0000}"/>
    <cellStyle name="Comma 5 3 2 7 2" xfId="10812" xr:uid="{603CF3B8-FF96-4FA9-8EBB-C7FFB17D1FA4}"/>
    <cellStyle name="Comma 5 3 2 8" xfId="7565" xr:uid="{00000000-0005-0000-0000-0000C40B0000}"/>
    <cellStyle name="Comma 5 3 2 8 2" xfId="11994" xr:uid="{47A6E10F-0633-4FC5-862F-2C8FA7E07F9D}"/>
    <cellStyle name="Comma 5 3 2 9" xfId="9698" xr:uid="{73DF2AD0-519E-4CBB-B1B0-BD787FD5CEF3}"/>
    <cellStyle name="Comma 5 3 3" xfId="1889" xr:uid="{00000000-0005-0000-0000-0000C50B0000}"/>
    <cellStyle name="Comma 5 3 3 2" xfId="3989" xr:uid="{00000000-0005-0000-0000-0000C60B0000}"/>
    <cellStyle name="Comma 5 3 3 2 2" xfId="6414" xr:uid="{00000000-0005-0000-0000-0000C70B0000}"/>
    <cellStyle name="Comma 5 3 3 2 2 2" xfId="11381" xr:uid="{9F7EEDA5-456D-450B-B4E7-8F8C28235986}"/>
    <cellStyle name="Comma 5 3 3 2 3" xfId="10209" xr:uid="{9144C671-50CE-4B02-BD67-44ACA567E965}"/>
    <cellStyle name="Comma 5 3 3 3" xfId="5061" xr:uid="{00000000-0005-0000-0000-0000C80B0000}"/>
    <cellStyle name="Comma 5 3 3 3 2" xfId="7300" xr:uid="{00000000-0005-0000-0000-0000C90B0000}"/>
    <cellStyle name="Comma 5 3 3 3 2 2" xfId="11856" xr:uid="{494DA9FA-FD10-4374-B52A-00DDF497079F}"/>
    <cellStyle name="Comma 5 3 3 3 3" xfId="10602" xr:uid="{A28815FB-6129-45AF-A65E-FFD998809D88}"/>
    <cellStyle name="Comma 5 3 3 4" xfId="5532" xr:uid="{00000000-0005-0000-0000-0000CA0B0000}"/>
    <cellStyle name="Comma 5 3 3 4 2" xfId="10869" xr:uid="{D2A90389-3D7B-4BA3-84C8-37AA77B23794}"/>
    <cellStyle name="Comma 5 3 3 5" xfId="7761" xr:uid="{00000000-0005-0000-0000-0000CB0B0000}"/>
    <cellStyle name="Comma 5 3 3 5 2" xfId="12065" xr:uid="{734DECE4-436C-4227-B5E6-0FF635CB81A2}"/>
    <cellStyle name="Comma 5 3 3 6" xfId="9755" xr:uid="{814CF627-F5A9-4F8C-B9FB-953879043D87}"/>
    <cellStyle name="Comma 5 3 4" xfId="4206" xr:uid="{00000000-0005-0000-0000-0000CC0B0000}"/>
    <cellStyle name="Comma 5 3 4 2" xfId="6618" xr:uid="{00000000-0005-0000-0000-0000CD0B0000}"/>
    <cellStyle name="Comma 5 3 4 2 2" xfId="11483" xr:uid="{31F04158-6B1F-47A7-B35F-A11FE9A372F4}"/>
    <cellStyle name="Comma 5 3 4 3" xfId="7965" xr:uid="{00000000-0005-0000-0000-0000CE0B0000}"/>
    <cellStyle name="Comma 5 3 4 3 2" xfId="12167" xr:uid="{70667A48-F2B4-42B1-B102-F7ECCE0AD649}"/>
    <cellStyle name="Comma 5 3 4 4" xfId="10311" xr:uid="{BDAC1591-0CB7-43C8-8E7E-E7801E6BF128}"/>
    <cellStyle name="Comma 5 3 5" xfId="4579" xr:uid="{00000000-0005-0000-0000-0000CF0B0000}"/>
    <cellStyle name="Comma 5 3 6" xfId="4805" xr:uid="{00000000-0005-0000-0000-0000D00B0000}"/>
    <cellStyle name="Comma 5 3 6 2" xfId="7044" xr:uid="{00000000-0005-0000-0000-0000D10B0000}"/>
    <cellStyle name="Comma 5 3 6 2 2" xfId="11701" xr:uid="{3DAAF0E8-66ED-48EF-AB75-F4B29FAB7B48}"/>
    <cellStyle name="Comma 5 3 6 3" xfId="10488" xr:uid="{60C53DFD-B104-479E-A7E7-DA4D121C2BD8}"/>
    <cellStyle name="Comma 5 3 7" xfId="5287" xr:uid="{00000000-0005-0000-0000-0000D20B0000}"/>
    <cellStyle name="Comma 5 3 7 2" xfId="10725" xr:uid="{083A24EF-D859-443A-BBC2-12961E370A21}"/>
    <cellStyle name="Comma 5 3 8" xfId="9648" xr:uid="{C04375B9-AB5B-49CA-81BF-E8A2D1E777CA}"/>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5 2 2" xfId="11084" xr:uid="{A7390D6B-07D2-4B6A-9AA5-00E9169BECB6}"/>
    <cellStyle name="Comma 5 5 3" xfId="9950" xr:uid="{B32591DF-1479-4788-ABB5-8F4EC97F1CE3}"/>
    <cellStyle name="Comma 5 6" xfId="4417" xr:uid="{00000000-0005-0000-0000-0000D80B0000}"/>
    <cellStyle name="Comma 5 6 2" xfId="6761" xr:uid="{00000000-0005-0000-0000-0000D90B0000}"/>
    <cellStyle name="Comma 5 6 2 2" xfId="11559" xr:uid="{B79BA8F4-B974-4424-8E3A-388F5D312E74}"/>
    <cellStyle name="Comma 5 6 3" xfId="10387" xr:uid="{0B1B5CED-2894-4050-A078-59345CE995D0}"/>
    <cellStyle name="Comma 5 7" xfId="4538" xr:uid="{00000000-0005-0000-0000-0000DA0B0000}"/>
    <cellStyle name="Comma 5 8" xfId="2059" xr:uid="{00000000-0005-0000-0000-0000DB0B0000}"/>
    <cellStyle name="Comma 5 8 2" xfId="5683" xr:uid="{00000000-0005-0000-0000-0000DC0B0000}"/>
    <cellStyle name="Comma 5 8 2 2" xfId="10953" xr:uid="{EB0399B6-6660-4740-B139-8567FA496F79}"/>
    <cellStyle name="Comma 5 8 3" xfId="9839" xr:uid="{B00147F9-9D57-440B-8C92-A49C75F5FEC8}"/>
    <cellStyle name="Comma 5_0300 - Özkaynaklar" xfId="2904" xr:uid="{00000000-0005-0000-0000-0000DD0B0000}"/>
    <cellStyle name="Comma 50" xfId="8116" xr:uid="{00000000-0005-0000-0000-0000DE0B0000}"/>
    <cellStyle name="Comma 50 2" xfId="12250" xr:uid="{E26BD873-AE29-40A0-BFB0-8665132C9885}"/>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3 2 2 2" xfId="11616" xr:uid="{231373BC-8716-4176-9D74-339266B07042}"/>
    <cellStyle name="Comma 7 3 2 3" xfId="10429" xr:uid="{F94FAC0A-25C9-46D5-852A-34C5F0BA15B9}"/>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2 2 2" xfId="11207" xr:uid="{7B4485BD-EFEE-4C69-A95C-BBBAF72418BC}"/>
    <cellStyle name="Comma 8 2 2 3" xfId="10051" xr:uid="{B6E8350E-45FF-49AB-A756-ADA7CA1F8986}"/>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2 5 2 2" xfId="11020" xr:uid="{0D92DFA6-1730-4F42-9D0B-85BE6D92148E}"/>
    <cellStyle name="Comma 8 2 5 3" xfId="9890" xr:uid="{F13870C6-0115-4BC4-A776-2C1F699EA76E}"/>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2 2 2" xfId="13597" xr:uid="{5CCBA3FF-AE89-46B9-93F7-44E82AB1095D}"/>
    <cellStyle name="control table header 1 2 2 3" xfId="11175" xr:uid="{8CB6AA3F-C1CF-48AD-AEF2-B3D9D8FA9171}"/>
    <cellStyle name="control table header 1 2 3" xfId="8455" xr:uid="{00000000-0005-0000-0000-0000260E0000}"/>
    <cellStyle name="control table header 1 2 3 2" xfId="12587" xr:uid="{B696D81E-0E37-4A4D-8CD1-ACA8BBF21A92}"/>
    <cellStyle name="control table header 1 2 4" xfId="9041" xr:uid="{00000000-0005-0000-0000-0000270E0000}"/>
    <cellStyle name="control table header 1 2 4 2" xfId="13172" xr:uid="{206FFEF0-F626-4670-8435-93F0CEBB6FEC}"/>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2 2" xfId="13303" xr:uid="{22BA69AE-101F-4D32-A1A8-8CD7142D66C3}"/>
    <cellStyle name="control table header 1 3 2 3" xfId="9158" xr:uid="{00000000-0005-0000-0000-00002B0E0000}"/>
    <cellStyle name="control table header 1 3 2 3 2" xfId="13289" xr:uid="{92E60F1C-8913-4765-B57F-1A7283D845E6}"/>
    <cellStyle name="control table header 1 3 2 4" xfId="11235" xr:uid="{E2D81DFF-B5BF-4836-AB65-F91A3019B158}"/>
    <cellStyle name="control table header 1 3 3" xfId="8510" xr:uid="{00000000-0005-0000-0000-00002C0E0000}"/>
    <cellStyle name="control table header 1 3 3 2" xfId="12642" xr:uid="{DEB6CD31-FFBD-4B1E-89D0-5906C0019A80}"/>
    <cellStyle name="control table header 1 3 4" xfId="8857" xr:uid="{00000000-0005-0000-0000-00002D0E0000}"/>
    <cellStyle name="control table header 1 3 4 2" xfId="12988" xr:uid="{89193453-80F7-4921-B9E8-83D3BB20261F}"/>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2 2" xfId="13126" xr:uid="{C74BA2B0-1A06-4F3C-8032-4B474BFFBBBF}"/>
    <cellStyle name="control table header 1 4 2 3" xfId="8499" xr:uid="{00000000-0005-0000-0000-0000310E0000}"/>
    <cellStyle name="control table header 1 4 2 3 2" xfId="12631" xr:uid="{BAA430E3-55F8-4222-934A-727548353015}"/>
    <cellStyle name="control table header 1 4 2 4" xfId="10998" xr:uid="{813A42F3-6F77-4F50-87B8-2288A52F39C9}"/>
    <cellStyle name="control table header 1 4 3" xfId="9869" xr:uid="{D80193F4-B574-4760-9EDE-676753D50E5C}"/>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2 2" xfId="13478" xr:uid="{F6979C8D-C485-49C4-83F0-BF149A65F163}"/>
    <cellStyle name="control table header 1 5 2 3" xfId="8163" xr:uid="{00000000-0005-0000-0000-0000350E0000}"/>
    <cellStyle name="control table header 1 5 2 3 2" xfId="12295" xr:uid="{389D4BB4-E56F-41E6-BE3F-E893455F7C37}"/>
    <cellStyle name="control table header 1 5 2 4" xfId="11635" xr:uid="{D24835EB-13DC-4BF6-BC04-0CACDC5DC551}"/>
    <cellStyle name="control table header 1 5 3" xfId="8718" xr:uid="{00000000-0005-0000-0000-0000360E0000}"/>
    <cellStyle name="control table header 1 5 3 2" xfId="12849" xr:uid="{D4D46B05-FA6B-4047-B46B-DEC015007D4B}"/>
    <cellStyle name="control table header 1 5 4" xfId="9264" xr:uid="{00000000-0005-0000-0000-0000370E0000}"/>
    <cellStyle name="control table header 1 5 4 2" xfId="13395" xr:uid="{C7DD3513-1D7D-42F6-9349-1C3B26B13229}"/>
    <cellStyle name="control table header 1 5 5" xfId="10439" xr:uid="{208195EB-2C22-4B9B-8B3D-A7B8E759D22D}"/>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2 2" xfId="13267" xr:uid="{6A5D06A2-5330-44FC-B213-546FFFF02E22}"/>
    <cellStyle name="Credit subtotal 2 2 2 3" xfId="9104" xr:uid="{00000000-0005-0000-0000-0000460E0000}"/>
    <cellStyle name="Credit subtotal 2 2 2 3 2" xfId="13235" xr:uid="{723E61EB-BB7B-4285-8523-4BB236DA3B8D}"/>
    <cellStyle name="Credit subtotal 2 2 2 4" xfId="11193" xr:uid="{F8C756E7-2D62-41FB-AD48-9C3335A5B49E}"/>
    <cellStyle name="Credit subtotal 2 2 3" xfId="8473" xr:uid="{00000000-0005-0000-0000-0000470E0000}"/>
    <cellStyle name="Credit subtotal 2 2 3 2" xfId="12605" xr:uid="{BA7F3822-C292-48B9-A485-697823F40916}"/>
    <cellStyle name="Credit subtotal 2 2 4" xfId="9550" xr:uid="{00000000-0005-0000-0000-0000480E0000}"/>
    <cellStyle name="Credit subtotal 2 2 4 2" xfId="13681" xr:uid="{B76E4336-0F22-48F7-A630-6C85F16D2B98}"/>
    <cellStyle name="Credit subtotal 2 2 5" xfId="10037" xr:uid="{85FD0293-2882-4DC9-A4D6-F5C19BF5B688}"/>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2 2" xfId="13321" xr:uid="{795947C9-AAF5-4BD1-9AF3-D5FB10D5C373}"/>
    <cellStyle name="Credit subtotal 2 3 2 3" xfId="8831" xr:uid="{00000000-0005-0000-0000-00004C0E0000}"/>
    <cellStyle name="Credit subtotal 2 3 2 3 2" xfId="12962" xr:uid="{D5C73855-8F75-4F1B-B756-0D660C7389D3}"/>
    <cellStyle name="Credit subtotal 2 3 2 4" xfId="11253" xr:uid="{6D826960-C948-4CD9-BF56-31BFD84E36A1}"/>
    <cellStyle name="Credit subtotal 2 3 3" xfId="8530" xr:uid="{00000000-0005-0000-0000-00004D0E0000}"/>
    <cellStyle name="Credit subtotal 2 3 3 2" xfId="12662" xr:uid="{024EF7EE-1AB5-4C78-A47B-E2E1791AFF68}"/>
    <cellStyle name="Credit subtotal 2 3 4" xfId="9565" xr:uid="{00000000-0005-0000-0000-00004E0E0000}"/>
    <cellStyle name="Credit subtotal 2 3 4 2" xfId="13696" xr:uid="{2239D70A-B8F7-41B6-9088-7EF7EB36C436}"/>
    <cellStyle name="Credit subtotal 2 3 5" xfId="10085" xr:uid="{CA57ADCD-AB7B-47DA-9647-4032123DB826}"/>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2 2" xfId="13446" xr:uid="{BBF53E62-B9B8-4188-A650-7CB3E164D624}"/>
    <cellStyle name="Credit subtotal 2 4 2 3" xfId="8345" xr:uid="{00000000-0005-0000-0000-0000520E0000}"/>
    <cellStyle name="Credit subtotal 2 4 2 3 2" xfId="12477" xr:uid="{BDD0A35A-5611-4911-A536-94057E58E4AB}"/>
    <cellStyle name="Credit subtotal 2 4 2 4" xfId="11601" xr:uid="{F17E0E2A-3EF5-495D-816F-E6F18FED3468}"/>
    <cellStyle name="Credit subtotal 2 4 3" xfId="8676" xr:uid="{00000000-0005-0000-0000-0000530E0000}"/>
    <cellStyle name="Credit subtotal 2 4 3 2" xfId="12808" xr:uid="{C1ACE233-EF1C-4E2F-945B-59A703877300}"/>
    <cellStyle name="Credit subtotal 2 4 4" xfId="9533" xr:uid="{00000000-0005-0000-0000-0000540E0000}"/>
    <cellStyle name="Credit subtotal 2 4 4 2" xfId="13664" xr:uid="{70E88D5A-A449-4317-B4E0-28489BA89113}"/>
    <cellStyle name="Credit subtotal 2 4 5" xfId="10414" xr:uid="{14321AA5-1DE5-4EC2-89FE-C041CAEF6762}"/>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2 2" xfId="13138" xr:uid="{E7EC0F50-9706-46A6-81E1-47CCE7A4D221}"/>
    <cellStyle name="Credit subtotal 2 5 2 3" xfId="9515" xr:uid="{00000000-0005-0000-0000-0000580E0000}"/>
    <cellStyle name="Credit subtotal 2 5 2 3 2" xfId="13646" xr:uid="{767399B0-6B87-4193-A607-C1693E362DE2}"/>
    <cellStyle name="Credit subtotal 2 5 2 4" xfId="11009" xr:uid="{8EBD3161-ECAD-46BA-BD1A-E1CB76CFE5F1}"/>
    <cellStyle name="Credit subtotal 2 5 3" xfId="8349" xr:uid="{00000000-0005-0000-0000-0000590E0000}"/>
    <cellStyle name="Credit subtotal 2 5 3 2" xfId="12481" xr:uid="{532FEF59-C4B2-4133-AE18-E622D9720E53}"/>
    <cellStyle name="Credit subtotal 2 5 4" xfId="8610" xr:uid="{00000000-0005-0000-0000-00005A0E0000}"/>
    <cellStyle name="Credit subtotal 2 5 4 2" xfId="12742" xr:uid="{06DF6CF8-0B95-4798-BA3A-762E57D7BF65}"/>
    <cellStyle name="Credit subtotal 2 5 5" xfId="9880" xr:uid="{B3E8E53A-FC2E-4882-9412-7F13BA2F4DF6}"/>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2 2" xfId="13526" xr:uid="{A5737E41-9CB1-49AE-8436-24F3F4B5F8A1}"/>
    <cellStyle name="Credit subtotal 2 6 2 3" xfId="8133" xr:uid="{00000000-0005-0000-0000-00005E0E0000}"/>
    <cellStyle name="Credit subtotal 2 6 2 3 2" xfId="12265" xr:uid="{A7E17D8D-056E-4220-B2ED-137C5D2F9782}"/>
    <cellStyle name="Credit subtotal 2 6 2 4" xfId="11703" xr:uid="{E0900D58-8D8E-4EDA-8F77-F55FA9D86F9E}"/>
    <cellStyle name="Credit subtotal 2 6 3" xfId="8766" xr:uid="{00000000-0005-0000-0000-00005F0E0000}"/>
    <cellStyle name="Credit subtotal 2 6 3 2" xfId="12897" xr:uid="{C50D5D73-C729-4AEF-948C-3B3DA69466FF}"/>
    <cellStyle name="Credit subtotal 2 6 4" xfId="9187" xr:uid="{00000000-0005-0000-0000-0000600E0000}"/>
    <cellStyle name="Credit subtotal 2 6 4 2" xfId="13318" xr:uid="{176F21C9-FFF9-4EF9-854C-4D4761AB8934}"/>
    <cellStyle name="Credit subtotal 2 7" xfId="5298" xr:uid="{00000000-0005-0000-0000-0000610E0000}"/>
    <cellStyle name="Credit subtotal 2 7 2" xfId="8888" xr:uid="{00000000-0005-0000-0000-0000620E0000}"/>
    <cellStyle name="Credit subtotal 2 7 2 2" xfId="13019" xr:uid="{ABB468EA-E73F-45D4-B414-B17754D08982}"/>
    <cellStyle name="Credit subtotal 2 7 3" xfId="8545" xr:uid="{00000000-0005-0000-0000-0000630E0000}"/>
    <cellStyle name="Credit subtotal 2 7 3 2" xfId="12677" xr:uid="{6CA97E83-5508-40F7-800F-08C0DF0D8BBB}"/>
    <cellStyle name="Credit subtotal 2 7 4" xfId="10727" xr:uid="{E219C863-3AF3-4C4F-B8F1-09A9D471426A}"/>
    <cellStyle name="Credit subtotal 2 8" xfId="7501" xr:uid="{00000000-0005-0000-0000-0000640E0000}"/>
    <cellStyle name="Credit subtotal 2 8 2" xfId="9504" xr:uid="{00000000-0005-0000-0000-0000650E0000}"/>
    <cellStyle name="Credit subtotal 2 8 2 2" xfId="13635" xr:uid="{48DF4E1A-1D8A-4515-AE7D-0304D21C416B}"/>
    <cellStyle name="Credit subtotal 2 8 3" xfId="9606" xr:uid="{00000000-0005-0000-0000-0000660E0000}"/>
    <cellStyle name="Credit subtotal 2 8 3 2" xfId="13737" xr:uid="{DC42F0A4-7762-4A91-A6B2-4FF283D5DD3C}"/>
    <cellStyle name="Credit subtotal 2 8 4" xfId="11944" xr:uid="{53EDA53E-5270-4C42-AF64-FE6E29D9ED6D}"/>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2 2" xfId="13268" xr:uid="{D341E1AE-1525-426A-A238-DE1633F59100}"/>
    <cellStyle name="Credit subtotal 3 2 2 3" xfId="8438" xr:uid="{00000000-0005-0000-0000-00006B0E0000}"/>
    <cellStyle name="Credit subtotal 3 2 2 3 2" xfId="12570" xr:uid="{432D3952-1ADB-4A09-B06B-FDF747B6C53A}"/>
    <cellStyle name="Credit subtotal 3 2 2 4" xfId="11194" xr:uid="{64AB2906-F07C-489B-A349-4DF5379A72BF}"/>
    <cellStyle name="Credit subtotal 3 2 3" xfId="8474" xr:uid="{00000000-0005-0000-0000-00006C0E0000}"/>
    <cellStyle name="Credit subtotal 3 2 3 2" xfId="12606" xr:uid="{C1B07ED2-B4DE-4E8E-A7EE-93F75C577917}"/>
    <cellStyle name="Credit subtotal 3 2 4" xfId="9246" xr:uid="{00000000-0005-0000-0000-00006D0E0000}"/>
    <cellStyle name="Credit subtotal 3 2 4 2" xfId="13377" xr:uid="{ED8C0509-08D5-4BEB-860C-91A1BA721D32}"/>
    <cellStyle name="Credit subtotal 3 2 5" xfId="10038" xr:uid="{9B3FC3AA-E97C-4B9C-B264-DCFCC317388E}"/>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2 2" xfId="13322" xr:uid="{59F90F06-72D3-420D-ABAB-9102880E4E82}"/>
    <cellStyle name="Credit subtotal 3 3 2 3" xfId="8314" xr:uid="{00000000-0005-0000-0000-0000710E0000}"/>
    <cellStyle name="Credit subtotal 3 3 2 3 2" xfId="12446" xr:uid="{EFB12AC0-4CBE-4240-B887-B6E4185CD41B}"/>
    <cellStyle name="Credit subtotal 3 3 2 4" xfId="11254" xr:uid="{DC0EACAF-2EEA-4187-8E1B-BC24E03264BB}"/>
    <cellStyle name="Credit subtotal 3 3 3" xfId="8531" xr:uid="{00000000-0005-0000-0000-0000720E0000}"/>
    <cellStyle name="Credit subtotal 3 3 3 2" xfId="12663" xr:uid="{98325315-6BEA-48A9-9F56-34A82A24A2BA}"/>
    <cellStyle name="Credit subtotal 3 3 4" xfId="8966" xr:uid="{00000000-0005-0000-0000-0000730E0000}"/>
    <cellStyle name="Credit subtotal 3 3 4 2" xfId="13097" xr:uid="{48F2B131-E9CF-4ADE-B24C-5738249EBBE2}"/>
    <cellStyle name="Credit subtotal 3 3 5" xfId="10086" xr:uid="{F56F1EE7-35CE-42D0-999B-EEEBD9D48F13}"/>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2 2" xfId="13447" xr:uid="{040CB04E-52F9-4549-B420-E85AC1AC85E9}"/>
    <cellStyle name="Credit subtotal 3 4 2 3" xfId="8373" xr:uid="{00000000-0005-0000-0000-0000770E0000}"/>
    <cellStyle name="Credit subtotal 3 4 2 3 2" xfId="12505" xr:uid="{0A37A826-6A96-4333-BCC1-31025F9F590D}"/>
    <cellStyle name="Credit subtotal 3 4 2 4" xfId="11602" xr:uid="{DE49E4CD-75F2-448C-B4D3-2DF827BA7ABF}"/>
    <cellStyle name="Credit subtotal 3 4 3" xfId="8677" xr:uid="{00000000-0005-0000-0000-0000780E0000}"/>
    <cellStyle name="Credit subtotal 3 4 3 2" xfId="12809" xr:uid="{F84670B3-25E5-404E-A91B-6889B68D63DE}"/>
    <cellStyle name="Credit subtotal 3 4 4" xfId="8948" xr:uid="{00000000-0005-0000-0000-0000790E0000}"/>
    <cellStyle name="Credit subtotal 3 4 4 2" xfId="13079" xr:uid="{3F193320-92B3-4E65-BCA6-D5C7FEA16B89}"/>
    <cellStyle name="Credit subtotal 3 4 5" xfId="10415" xr:uid="{BFBFE15A-A169-4E5B-AECB-4AF74601D2A4}"/>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2 2" xfId="13139" xr:uid="{DBE6BF54-B80B-45A7-BA1E-D62EA356F642}"/>
    <cellStyle name="Credit subtotal 3 5 2 3" xfId="8926" xr:uid="{00000000-0005-0000-0000-00007D0E0000}"/>
    <cellStyle name="Credit subtotal 3 5 2 3 2" xfId="13057" xr:uid="{3C82470D-291B-4865-A36C-9FA37701A1FC}"/>
    <cellStyle name="Credit subtotal 3 5 2 4" xfId="11010" xr:uid="{E514196B-90CD-4292-9899-D0125872782A}"/>
    <cellStyle name="Credit subtotal 3 5 3" xfId="8350" xr:uid="{00000000-0005-0000-0000-00007E0E0000}"/>
    <cellStyle name="Credit subtotal 3 5 3 2" xfId="12482" xr:uid="{E7349B8E-625E-442E-915E-C76D04D2CFAD}"/>
    <cellStyle name="Credit subtotal 3 5 4" xfId="9554" xr:uid="{00000000-0005-0000-0000-00007F0E0000}"/>
    <cellStyle name="Credit subtotal 3 5 4 2" xfId="13685" xr:uid="{60655581-AC18-4EA9-9C71-2C4F8889FC98}"/>
    <cellStyle name="Credit subtotal 3 5 5" xfId="9881" xr:uid="{F649D454-F072-4518-B587-F0D668BB5FAB}"/>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2 2" xfId="13527" xr:uid="{C44ADFCA-7A20-4B27-A6D1-20F97EBEBF5A}"/>
    <cellStyle name="Credit subtotal 3 6 2 3" xfId="8360" xr:uid="{00000000-0005-0000-0000-0000830E0000}"/>
    <cellStyle name="Credit subtotal 3 6 2 3 2" xfId="12492" xr:uid="{687A4F63-CB42-4380-85F9-291C8FF10867}"/>
    <cellStyle name="Credit subtotal 3 6 2 4" xfId="11704" xr:uid="{9FF1C166-C019-4B71-A598-2F7DFECA8C34}"/>
    <cellStyle name="Credit subtotal 3 6 3" xfId="8767" xr:uid="{00000000-0005-0000-0000-0000840E0000}"/>
    <cellStyle name="Credit subtotal 3 6 3 2" xfId="12898" xr:uid="{D3544B14-312B-4935-8D83-2152DFC775BE}"/>
    <cellStyle name="Credit subtotal 3 6 4" xfId="8527" xr:uid="{00000000-0005-0000-0000-0000850E0000}"/>
    <cellStyle name="Credit subtotal 3 6 4 2" xfId="12659" xr:uid="{3EAC4049-3B95-4E10-ADEA-5A44CC837568}"/>
    <cellStyle name="Credit subtotal 3 7" xfId="5299" xr:uid="{00000000-0005-0000-0000-0000860E0000}"/>
    <cellStyle name="Credit subtotal 3 7 2" xfId="8889" xr:uid="{00000000-0005-0000-0000-0000870E0000}"/>
    <cellStyle name="Credit subtotal 3 7 2 2" xfId="13020" xr:uid="{2DFBFAD1-D45F-4A4E-8E25-E48EA6E9E7AC}"/>
    <cellStyle name="Credit subtotal 3 7 3" xfId="9586" xr:uid="{00000000-0005-0000-0000-0000880E0000}"/>
    <cellStyle name="Credit subtotal 3 7 3 2" xfId="13717" xr:uid="{7968D51C-1B58-471F-AAED-2A3F7136D6F9}"/>
    <cellStyle name="Credit subtotal 3 7 4" xfId="10728" xr:uid="{0A1CB5F7-EE03-4D35-A874-DDCCA62C7A74}"/>
    <cellStyle name="Credit subtotal 3 8" xfId="7502" xr:uid="{00000000-0005-0000-0000-0000890E0000}"/>
    <cellStyle name="Credit subtotal 3 8 2" xfId="9505" xr:uid="{00000000-0005-0000-0000-00008A0E0000}"/>
    <cellStyle name="Credit subtotal 3 8 2 2" xfId="13636" xr:uid="{8F6D4B35-7E78-43B6-A509-E45DBF831DF8}"/>
    <cellStyle name="Credit subtotal 3 8 3" xfId="9607" xr:uid="{00000000-0005-0000-0000-00008B0E0000}"/>
    <cellStyle name="Credit subtotal 3 8 3 2" xfId="13738" xr:uid="{41F15DDD-A5A1-46A8-845B-835477C3FB1E}"/>
    <cellStyle name="Credit subtotal 3 8 4" xfId="11945" xr:uid="{01439B54-3491-4A55-8854-BA6D67C4DD82}"/>
    <cellStyle name="Credit subtotal 4" xfId="3321" xr:uid="{00000000-0005-0000-0000-00008C0E0000}"/>
    <cellStyle name="Credit subtotal 4 2" xfId="5880" xr:uid="{00000000-0005-0000-0000-00008D0E0000}"/>
    <cellStyle name="Credit subtotal 4 2 2" xfId="9056" xr:uid="{00000000-0005-0000-0000-00008E0E0000}"/>
    <cellStyle name="Credit subtotal 4 2 2 2" xfId="13187" xr:uid="{F6A0E405-34E4-423E-B3DF-C8FD29CC4A37}"/>
    <cellStyle name="Credit subtotal 4 2 3" xfId="9541" xr:uid="{00000000-0005-0000-0000-00008F0E0000}"/>
    <cellStyle name="Credit subtotal 4 2 3 2" xfId="13672" xr:uid="{EEE9F8E3-602B-4240-817D-2FFD716EAF9A}"/>
    <cellStyle name="Credit subtotal 4 2 4" xfId="11085" xr:uid="{F5398D5A-2AB3-49FA-95CD-A529C01185B7}"/>
    <cellStyle name="Credit subtotal 4 3" xfId="8406" xr:uid="{00000000-0005-0000-0000-0000900E0000}"/>
    <cellStyle name="Credit subtotal 4 3 2" xfId="12538" xr:uid="{ABF06E6A-B39B-423B-8B39-FF288EB97D80}"/>
    <cellStyle name="Credit subtotal 4 4" xfId="8846" xr:uid="{00000000-0005-0000-0000-0000910E0000}"/>
    <cellStyle name="Credit subtotal 4 4 2" xfId="12977" xr:uid="{AA63742F-1B24-45CB-BE27-1663E06D1AB2}"/>
    <cellStyle name="Credit subtotal 4 5" xfId="9951" xr:uid="{3C59E2D9-710A-4F01-8DB3-2330937D3DB0}"/>
    <cellStyle name="Credit subtotal 5" xfId="3655" xr:uid="{00000000-0005-0000-0000-0000920E0000}"/>
    <cellStyle name="Credit subtotal 5 2" xfId="6146" xr:uid="{00000000-0005-0000-0000-0000930E0000}"/>
    <cellStyle name="Credit subtotal 5 2 2" xfId="9189" xr:uid="{00000000-0005-0000-0000-0000940E0000}"/>
    <cellStyle name="Credit subtotal 5 2 2 2" xfId="13320" xr:uid="{51B0E5A7-9783-4ABE-90FF-0F4EA8D05C2E}"/>
    <cellStyle name="Credit subtotal 5 2 3" xfId="9462" xr:uid="{00000000-0005-0000-0000-0000950E0000}"/>
    <cellStyle name="Credit subtotal 5 2 3 2" xfId="13593" xr:uid="{DC7CFA47-B643-44A0-9F49-C0F4CB991566}"/>
    <cellStyle name="Credit subtotal 5 2 4" xfId="11252" xr:uid="{7682377B-3797-4EA0-991D-DC7D38DFA472}"/>
    <cellStyle name="Credit subtotal 5 3" xfId="8529" xr:uid="{00000000-0005-0000-0000-0000960E0000}"/>
    <cellStyle name="Credit subtotal 5 3 2" xfId="12661" xr:uid="{10C3A4C2-E57E-407E-A5C4-137F4ECCA367}"/>
    <cellStyle name="Credit subtotal 5 4" xfId="8623" xr:uid="{00000000-0005-0000-0000-0000970E0000}"/>
    <cellStyle name="Credit subtotal 5 4 2" xfId="12755" xr:uid="{B7CC62F4-5DD5-4FE5-B314-3D890F81691C}"/>
    <cellStyle name="Credit subtotal 5 5" xfId="10084" xr:uid="{89DCEAA3-E103-4976-A788-E729A0CF9053}"/>
    <cellStyle name="Credit subtotal 6" xfId="4815" xr:uid="{00000000-0005-0000-0000-0000980E0000}"/>
    <cellStyle name="Credit subtotal 6 2" xfId="7054" xr:uid="{00000000-0005-0000-0000-0000990E0000}"/>
    <cellStyle name="Credit subtotal 6 2 2" xfId="9394" xr:uid="{00000000-0005-0000-0000-00009A0E0000}"/>
    <cellStyle name="Credit subtotal 6 2 2 2" xfId="13525" xr:uid="{00E7F842-B3EC-49BD-9EA6-A77AE832FC36}"/>
    <cellStyle name="Credit subtotal 6 2 3" xfId="8301" xr:uid="{00000000-0005-0000-0000-00009B0E0000}"/>
    <cellStyle name="Credit subtotal 6 2 3 2" xfId="12433" xr:uid="{13677D63-C5C2-48CA-8F58-4357E3A370A3}"/>
    <cellStyle name="Credit subtotal 6 2 4" xfId="11702" xr:uid="{3500AC32-707D-41E9-8A9B-A1833F6325A2}"/>
    <cellStyle name="Credit subtotal 6 3" xfId="8765" xr:uid="{00000000-0005-0000-0000-00009C0E0000}"/>
    <cellStyle name="Credit subtotal 6 3 2" xfId="12896" xr:uid="{4C3B1496-9803-4FC3-A785-D8327CD4D778}"/>
    <cellStyle name="Credit subtotal 6 4" xfId="8650" xr:uid="{00000000-0005-0000-0000-00009D0E0000}"/>
    <cellStyle name="Credit subtotal 6 4 2" xfId="12782" xr:uid="{F59B0726-1BD2-4F04-99D8-6087FE59AB14}"/>
    <cellStyle name="Credit subtotal 7" xfId="5297" xr:uid="{00000000-0005-0000-0000-00009E0E0000}"/>
    <cellStyle name="Credit subtotal 7 2" xfId="8887" xr:uid="{00000000-0005-0000-0000-00009F0E0000}"/>
    <cellStyle name="Credit subtotal 7 2 2" xfId="13018" xr:uid="{AE5D4614-1D37-4CB9-9734-CD371E230793}"/>
    <cellStyle name="Credit subtotal 7 3" xfId="9209" xr:uid="{00000000-0005-0000-0000-0000A00E0000}"/>
    <cellStyle name="Credit subtotal 7 3 2" xfId="13340" xr:uid="{9BC57897-6199-4B94-BE61-E4915D5B4047}"/>
    <cellStyle name="Credit subtotal 7 4" xfId="10726" xr:uid="{27A4841F-BD63-486E-A157-92F04CB8141B}"/>
    <cellStyle name="Credit subtotal 8" xfId="7500" xr:uid="{00000000-0005-0000-0000-0000A10E0000}"/>
    <cellStyle name="Credit subtotal 8 2" xfId="9503" xr:uid="{00000000-0005-0000-0000-0000A20E0000}"/>
    <cellStyle name="Credit subtotal 8 2 2" xfId="13634" xr:uid="{2E4D5871-E6F4-430E-BA71-95F9254427EC}"/>
    <cellStyle name="Credit subtotal 8 3" xfId="9605" xr:uid="{00000000-0005-0000-0000-0000A30E0000}"/>
    <cellStyle name="Credit subtotal 8 3 2" xfId="13736" xr:uid="{145CA77C-2087-4931-B3A1-0473094C7FCF}"/>
    <cellStyle name="Credit subtotal 8 4" xfId="11943" xr:uid="{2E48E45B-3066-433A-AF27-1B9D1DC87E85}"/>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2 2 2" xfId="12966" xr:uid="{5D3CFA12-CC59-4591-A203-F8BD5AFE8266}"/>
    <cellStyle name="Currency (0.00) 2 2 3" xfId="11176" xr:uid="{3AA1375C-421E-4015-8142-070D48F4EDDC}"/>
    <cellStyle name="Currency (0.00) 2 3" xfId="8456" xr:uid="{00000000-0005-0000-0000-0000B30E0000}"/>
    <cellStyle name="Currency (0.00) 2 3 2" xfId="12588" xr:uid="{609A298F-3885-4021-9DDF-50903BEF23BE}"/>
    <cellStyle name="Currency (0.00) 2 4" xfId="8394" xr:uid="{00000000-0005-0000-0000-0000B40E0000}"/>
    <cellStyle name="Currency (0.00) 2 4 2" xfId="12526" xr:uid="{70691163-2B55-46BC-AB85-48FE8F404B31}"/>
    <cellStyle name="Currency (0.00) 3" xfId="3577" xr:uid="{00000000-0005-0000-0000-0000B50E0000}"/>
    <cellStyle name="Currency (0.00) 3 2" xfId="6103" xr:uid="{00000000-0005-0000-0000-0000B60E0000}"/>
    <cellStyle name="Currency (0.00) 3 2 2" xfId="9173" xr:uid="{00000000-0005-0000-0000-0000B70E0000}"/>
    <cellStyle name="Currency (0.00) 3 2 2 2" xfId="13304" xr:uid="{42CE462E-282E-49C5-B063-4721CA0C8883}"/>
    <cellStyle name="Currency (0.00) 3 2 3" xfId="8493" xr:uid="{00000000-0005-0000-0000-0000B80E0000}"/>
    <cellStyle name="Currency (0.00) 3 2 3 2" xfId="12625" xr:uid="{DD722033-78A0-4D5A-BA64-83EB9F5D7206}"/>
    <cellStyle name="Currency (0.00) 3 2 4" xfId="11236" xr:uid="{A9CD8B86-75CC-48B8-B519-83A826313FE4}"/>
    <cellStyle name="Currency (0.00) 3 3" xfId="8511" xr:uid="{00000000-0005-0000-0000-0000B90E0000}"/>
    <cellStyle name="Currency (0.00) 3 3 2" xfId="12643" xr:uid="{343AC4A3-32F6-4734-81C9-392FD7C2DE40}"/>
    <cellStyle name="Currency (0.00) 3 4" xfId="9260" xr:uid="{00000000-0005-0000-0000-0000BA0E0000}"/>
    <cellStyle name="Currency (0.00) 3 4 2" xfId="13391" xr:uid="{F1D492E4-004B-44A1-8FAC-126E65C82450}"/>
    <cellStyle name="Currency (0.00) 4" xfId="2506" xr:uid="{00000000-0005-0000-0000-0000BB0E0000}"/>
    <cellStyle name="Currency (0.00) 4 2" xfId="5767" xr:uid="{00000000-0005-0000-0000-0000BC0E0000}"/>
    <cellStyle name="Currency (0.00) 4 2 2" xfId="8996" xr:uid="{00000000-0005-0000-0000-0000BD0E0000}"/>
    <cellStyle name="Currency (0.00) 4 2 2 2" xfId="13127" xr:uid="{BAD455C9-4728-49C8-A290-F7F00235AB98}"/>
    <cellStyle name="Currency (0.00) 4 2 3" xfId="9054" xr:uid="{00000000-0005-0000-0000-0000BE0E0000}"/>
    <cellStyle name="Currency (0.00) 4 2 3 2" xfId="13185" xr:uid="{C2AD5F26-4152-43FD-AF23-3654B20012BD}"/>
    <cellStyle name="Currency (0.00) 4 2 4" xfId="10999" xr:uid="{2F4E6E39-F787-4D8D-B8F3-17C6838CFF14}"/>
    <cellStyle name="Currency (0.00) 4 3" xfId="9870" xr:uid="{084F4AF4-4DFE-4993-9790-4234BCD2FE94}"/>
    <cellStyle name="Currency (0.00) 5" xfId="4722" xr:uid="{00000000-0005-0000-0000-0000BF0E0000}"/>
    <cellStyle name="Currency (0.00) 5 2" xfId="6961" xr:uid="{00000000-0005-0000-0000-0000C00E0000}"/>
    <cellStyle name="Currency (0.00) 5 2 2" xfId="9348" xr:uid="{00000000-0005-0000-0000-0000C10E0000}"/>
    <cellStyle name="Currency (0.00) 5 2 2 2" xfId="13479" xr:uid="{FC03B84A-C131-43BB-A55A-2CD92B08CD09}"/>
    <cellStyle name="Currency (0.00) 5 2 3" xfId="8162" xr:uid="{00000000-0005-0000-0000-0000C20E0000}"/>
    <cellStyle name="Currency (0.00) 5 2 3 2" xfId="12294" xr:uid="{566FBD2A-CE3D-4292-A81D-88998055821A}"/>
    <cellStyle name="Currency (0.00) 5 2 4" xfId="11636" xr:uid="{B8F7E99F-AD7A-4172-A9E4-D4F60F439686}"/>
    <cellStyle name="Currency (0.00) 5 3" xfId="8719" xr:uid="{00000000-0005-0000-0000-0000C30E0000}"/>
    <cellStyle name="Currency (0.00) 5 3 2" xfId="12850" xr:uid="{A88A8B5F-E462-4684-BDBE-04F4F5709FC6}"/>
    <cellStyle name="Currency (0.00) 5 4" xfId="8601" xr:uid="{00000000-0005-0000-0000-0000C40E0000}"/>
    <cellStyle name="Currency (0.00) 5 4 2" xfId="12733" xr:uid="{1777864E-51B6-4F48-B7C5-8E43478CB03E}"/>
    <cellStyle name="Currency (0.00) 5 5" xfId="10440" xr:uid="{716682E1-FFCD-48C7-911E-1896FA25A986}"/>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2 2" xfId="13164" xr:uid="{B427C6CA-5FE5-43FC-AC7D-AFE786F52DD7}"/>
    <cellStyle name="Çıkış 2 2 3" xfId="8230" xr:uid="{00000000-0005-0000-0000-0000D40E0000}"/>
    <cellStyle name="Çıkış 2 2 3 2" xfId="12362" xr:uid="{00D8204B-95AE-4FEE-9AC9-CEE967C0A0D3}"/>
    <cellStyle name="Çıkış 3" xfId="3322" xr:uid="{00000000-0005-0000-0000-0000D50E0000}"/>
    <cellStyle name="Çıkış 3 2" xfId="5881" xr:uid="{00000000-0005-0000-0000-0000D60E0000}"/>
    <cellStyle name="Çıkış 3 2 2" xfId="9057" xr:uid="{00000000-0005-0000-0000-0000D70E0000}"/>
    <cellStyle name="Çıkış 3 2 2 2" xfId="13188" xr:uid="{34D20909-54CE-4885-98DF-E1A0C00A60C7}"/>
    <cellStyle name="Çıkış 3 2 3" xfId="8971" xr:uid="{00000000-0005-0000-0000-0000D80E0000}"/>
    <cellStyle name="Çıkış 3 2 3 2" xfId="13102" xr:uid="{7301F721-4BE5-4266-94DD-280750C7B025}"/>
    <cellStyle name="Çıkış 3 2 4" xfId="11086" xr:uid="{5010D8EB-8C93-40D9-8E38-669ED4BB492E}"/>
    <cellStyle name="Çıkış 3 3" xfId="8407" xr:uid="{00000000-0005-0000-0000-0000D90E0000}"/>
    <cellStyle name="Çıkış 3 3 2" xfId="12539" xr:uid="{D8FC693F-1A27-4E3C-AC60-7FA8CB40ED30}"/>
    <cellStyle name="Çıkış 3 4" xfId="9227" xr:uid="{00000000-0005-0000-0000-0000DA0E0000}"/>
    <cellStyle name="Çıkış 3 4 2" xfId="13358" xr:uid="{2C8A608C-5AC0-4E33-8D5F-17920D4630E9}"/>
    <cellStyle name="Çıkış 3 5" xfId="9952" xr:uid="{DE69A063-9E9F-462E-A451-237BEB98AD16}"/>
    <cellStyle name="Çıkış 4" xfId="4818" xr:uid="{00000000-0005-0000-0000-0000DB0E0000}"/>
    <cellStyle name="Çıkış 4 2" xfId="7057" xr:uid="{00000000-0005-0000-0000-0000DC0E0000}"/>
    <cellStyle name="Çıkış 4 2 2" xfId="9397" xr:uid="{00000000-0005-0000-0000-0000DD0E0000}"/>
    <cellStyle name="Çıkış 4 2 2 2" xfId="13528" xr:uid="{12991DAF-0420-4B41-AAAF-C690B754AEA6}"/>
    <cellStyle name="Çıkış 4 2 3" xfId="8132" xr:uid="{00000000-0005-0000-0000-0000DE0E0000}"/>
    <cellStyle name="Çıkış 4 2 3 2" xfId="12264" xr:uid="{A6E7CEC7-5A9A-4650-B5E7-078310FFBA95}"/>
    <cellStyle name="Çıkış 4 2 4" xfId="11705" xr:uid="{04E44783-B71C-4DDC-951A-265C4B40AE46}"/>
    <cellStyle name="Çıkış 4 3" xfId="8768" xr:uid="{00000000-0005-0000-0000-0000DF0E0000}"/>
    <cellStyle name="Çıkış 4 3 2" xfId="12899" xr:uid="{6D77B82E-1BD5-4FFF-AF40-A4B626DF11F8}"/>
    <cellStyle name="Çıkış 4 4" xfId="9577" xr:uid="{00000000-0005-0000-0000-0000E00E0000}"/>
    <cellStyle name="Çıkış 4 4 2" xfId="13708" xr:uid="{67036567-D4FF-4E11-A8BF-B3B86436365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2 2 2" xfId="13369" xr:uid="{07AF84E1-A920-4380-82E9-8D9DA2511070}"/>
    <cellStyle name="Data Input 2 2 3" xfId="11177" xr:uid="{4EEE20B6-A8CC-4BA3-8C9A-A51D9619ACB9}"/>
    <cellStyle name="Data Input 2 3" xfId="8457" xr:uid="{00000000-0005-0000-0000-0000F00E0000}"/>
    <cellStyle name="Data Input 2 3 2" xfId="12589" xr:uid="{C120204C-A476-429A-BA3A-5F6094428BF4}"/>
    <cellStyle name="Data Input 2 4" xfId="9218" xr:uid="{00000000-0005-0000-0000-0000F10E0000}"/>
    <cellStyle name="Data Input 2 4 2" xfId="13349" xr:uid="{BE36FE4A-AFCD-49CE-898E-54707B7CDDA6}"/>
    <cellStyle name="Data Input 3" xfId="3579" xr:uid="{00000000-0005-0000-0000-0000F20E0000}"/>
    <cellStyle name="Data Input 3 2" xfId="6104" xr:uid="{00000000-0005-0000-0000-0000F30E0000}"/>
    <cellStyle name="Data Input 3 2 2" xfId="9174" xr:uid="{00000000-0005-0000-0000-0000F40E0000}"/>
    <cellStyle name="Data Input 3 2 2 2" xfId="13305" xr:uid="{68E9FE67-048E-415F-87EA-A08450A56F22}"/>
    <cellStyle name="Data Input 3 2 3" xfId="9204" xr:uid="{00000000-0005-0000-0000-0000F50E0000}"/>
    <cellStyle name="Data Input 3 2 3 2" xfId="13335" xr:uid="{87FEAB0A-FBA6-4CFF-9D5E-AF744B780BE1}"/>
    <cellStyle name="Data Input 3 2 4" xfId="11237" xr:uid="{EAFCAA7F-593C-4B98-960F-16766717F283}"/>
    <cellStyle name="Data Input 3 3" xfId="8512" xr:uid="{00000000-0005-0000-0000-0000F60E0000}"/>
    <cellStyle name="Data Input 3 3 2" xfId="12644" xr:uid="{E5B1384E-AC8E-4D72-85BD-C94190E0C1A8}"/>
    <cellStyle name="Data Input 3 4" xfId="8277" xr:uid="{00000000-0005-0000-0000-0000F70E0000}"/>
    <cellStyle name="Data Input 3 4 2" xfId="12409" xr:uid="{8278F1F3-C440-46CC-8829-58445A9D3AA6}"/>
    <cellStyle name="Data Input 4" xfId="2507" xr:uid="{00000000-0005-0000-0000-0000F80E0000}"/>
    <cellStyle name="Data Input 4 2" xfId="5768" xr:uid="{00000000-0005-0000-0000-0000F90E0000}"/>
    <cellStyle name="Data Input 4 2 2" xfId="8997" xr:uid="{00000000-0005-0000-0000-0000FA0E0000}"/>
    <cellStyle name="Data Input 4 2 2 2" xfId="13128" xr:uid="{02F5F2FB-BDFE-46C8-B6A5-A6D6D0F5867B}"/>
    <cellStyle name="Data Input 4 2 3" xfId="8405" xr:uid="{00000000-0005-0000-0000-0000FB0E0000}"/>
    <cellStyle name="Data Input 4 2 3 2" xfId="12537" xr:uid="{63A7527E-8964-4962-B70D-94AFD90EE4AE}"/>
    <cellStyle name="Data Input 4 2 4" xfId="11000" xr:uid="{F66DD676-ABDE-45D7-8D0A-49EBDF2722A8}"/>
    <cellStyle name="Data Input 4 3" xfId="9871" xr:uid="{87B035CE-FCDF-4C7A-933F-0C02996968A8}"/>
    <cellStyle name="Data Input 5" xfId="4723" xr:uid="{00000000-0005-0000-0000-0000FC0E0000}"/>
    <cellStyle name="Data Input 5 2" xfId="6962" xr:uid="{00000000-0005-0000-0000-0000FD0E0000}"/>
    <cellStyle name="Data Input 5 2 2" xfId="9349" xr:uid="{00000000-0005-0000-0000-0000FE0E0000}"/>
    <cellStyle name="Data Input 5 2 2 2" xfId="13480" xr:uid="{5BE643DE-8C53-49B0-B081-511243D6A66C}"/>
    <cellStyle name="Data Input 5 2 3" xfId="8161" xr:uid="{00000000-0005-0000-0000-0000FF0E0000}"/>
    <cellStyle name="Data Input 5 2 3 2" xfId="12293" xr:uid="{391508BD-0BB1-4912-B6C8-A05E9AD636A1}"/>
    <cellStyle name="Data Input 5 2 4" xfId="11637" xr:uid="{359A58D9-4DAB-403B-953C-001062811A65}"/>
    <cellStyle name="Data Input 5 3" xfId="8720" xr:uid="{00000000-0005-0000-0000-0000000F0000}"/>
    <cellStyle name="Data Input 5 3 2" xfId="12851" xr:uid="{BACC1D17-175C-40BC-A54D-831566D7D4DE}"/>
    <cellStyle name="Data Input 5 4" xfId="9540" xr:uid="{00000000-0005-0000-0000-0000010F0000}"/>
    <cellStyle name="Data Input 5 4 2" xfId="13671" xr:uid="{7E0EA1D4-9949-462A-8EB3-972777154D59}"/>
    <cellStyle name="Data Input 5 5" xfId="10441" xr:uid="{D5A4B9B3-FA88-4D1A-A20A-503264569D1D}"/>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2 2" xfId="13269" xr:uid="{BD0C6DEB-D72E-4A92-BC48-7000893EEC01}"/>
    <cellStyle name="Debit subtotal 2 2 2 3" xfId="8208" xr:uid="{00000000-0005-0000-0000-00001E0F0000}"/>
    <cellStyle name="Debit subtotal 2 2 2 3 2" xfId="12340" xr:uid="{03009E0A-BD51-411F-9444-688658E710A7}"/>
    <cellStyle name="Debit subtotal 2 2 2 4" xfId="11195" xr:uid="{8ECBEB8B-3F45-4827-BFA7-995FCC454508}"/>
    <cellStyle name="Debit subtotal 2 2 3" xfId="8475" xr:uid="{00000000-0005-0000-0000-00001F0F0000}"/>
    <cellStyle name="Debit subtotal 2 2 3 2" xfId="12607" xr:uid="{588A86D3-C16D-4C6D-8A66-9001C0D76EEE}"/>
    <cellStyle name="Debit subtotal 2 2 4" xfId="8581" xr:uid="{00000000-0005-0000-0000-0000200F0000}"/>
    <cellStyle name="Debit subtotal 2 2 4 2" xfId="12713" xr:uid="{492ED457-2844-492B-8C94-ED9C50F5DF82}"/>
    <cellStyle name="Debit subtotal 2 2 5" xfId="10039" xr:uid="{703E5ED4-7CFD-4CAF-BD12-60A4201AFE08}"/>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2 2" xfId="13324" xr:uid="{8BD04327-938C-4618-BB01-FA29853B659B}"/>
    <cellStyle name="Debit subtotal 2 3 2 3" xfId="8702" xr:uid="{00000000-0005-0000-0000-0000240F0000}"/>
    <cellStyle name="Debit subtotal 2 3 2 3 2" xfId="12833" xr:uid="{306E7D35-D189-439F-9193-98DD34F3E562}"/>
    <cellStyle name="Debit subtotal 2 3 2 4" xfId="11256" xr:uid="{92D73519-5C15-4E07-959C-DE0B874799D2}"/>
    <cellStyle name="Debit subtotal 2 3 3" xfId="8533" xr:uid="{00000000-0005-0000-0000-0000250F0000}"/>
    <cellStyle name="Debit subtotal 2 3 3 2" xfId="12665" xr:uid="{358027F4-27BD-467D-A5FD-1522EA8A7F5E}"/>
    <cellStyle name="Debit subtotal 2 3 4" xfId="8236" xr:uid="{00000000-0005-0000-0000-0000260F0000}"/>
    <cellStyle name="Debit subtotal 2 3 4 2" xfId="12368" xr:uid="{151A4A01-E829-4069-A90D-EDACF99B2DD6}"/>
    <cellStyle name="Debit subtotal 2 3 5" xfId="10088" xr:uid="{40DCCAD2-96C5-458F-A1A7-EA1970252EDF}"/>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2 2" xfId="13448" xr:uid="{A1F61BFB-9728-4B99-9A1E-EB013676F1B5}"/>
    <cellStyle name="Debit subtotal 2 4 2 3" xfId="8312" xr:uid="{00000000-0005-0000-0000-00002A0F0000}"/>
    <cellStyle name="Debit subtotal 2 4 2 3 2" xfId="12444" xr:uid="{EA374EB8-6F6E-4FC9-B490-4C02A691E11B}"/>
    <cellStyle name="Debit subtotal 2 4 2 4" xfId="11603" xr:uid="{269FCC7C-8733-4415-9693-BE3F3AAC8717}"/>
    <cellStyle name="Debit subtotal 2 4 3" xfId="8678" xr:uid="{00000000-0005-0000-0000-00002B0F0000}"/>
    <cellStyle name="Debit subtotal 2 4 3 2" xfId="12810" xr:uid="{1D73B118-ADAF-47A0-AB58-408651D9CCBF}"/>
    <cellStyle name="Debit subtotal 2 4 4" xfId="9471" xr:uid="{00000000-0005-0000-0000-00002C0F0000}"/>
    <cellStyle name="Debit subtotal 2 4 4 2" xfId="13602" xr:uid="{4B506B57-6181-445F-971F-9F844C10639F}"/>
    <cellStyle name="Debit subtotal 2 4 5" xfId="10416" xr:uid="{C31095C6-D72F-4961-A8FF-9B9EB70AA99F}"/>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2 2" xfId="13140" xr:uid="{B7F0814A-7616-4E09-81D3-47746F599FBB}"/>
    <cellStyle name="Debit subtotal 2 5 2 3" xfId="9448" xr:uid="{00000000-0005-0000-0000-0000300F0000}"/>
    <cellStyle name="Debit subtotal 2 5 2 3 2" xfId="13579" xr:uid="{09D6ADA3-1A7B-46F0-B243-11A9424B84DB}"/>
    <cellStyle name="Debit subtotal 2 5 2 4" xfId="11011" xr:uid="{8BE42EAD-4852-4D41-8F93-7E438034D697}"/>
    <cellStyle name="Debit subtotal 2 5 3" xfId="8351" xr:uid="{00000000-0005-0000-0000-0000310F0000}"/>
    <cellStyle name="Debit subtotal 2 5 3 2" xfId="12483" xr:uid="{A888765A-808A-4D98-93D9-563260F1FC3B}"/>
    <cellStyle name="Debit subtotal 2 5 4" xfId="8848" xr:uid="{00000000-0005-0000-0000-0000320F0000}"/>
    <cellStyle name="Debit subtotal 2 5 4 2" xfId="12979" xr:uid="{C38BEE98-CBC8-4173-9127-D3E6154D8BE9}"/>
    <cellStyle name="Debit subtotal 2 5 5" xfId="9882" xr:uid="{0F667492-AE66-46B0-BC88-769E091ED34D}"/>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2 2" xfId="13530" xr:uid="{08EA5A72-F61C-4323-A644-89C37C8A17D7}"/>
    <cellStyle name="Debit subtotal 2 6 2 3" xfId="8130" xr:uid="{00000000-0005-0000-0000-0000360F0000}"/>
    <cellStyle name="Debit subtotal 2 6 2 3 2" xfId="12262" xr:uid="{62C8B441-121B-4433-81B3-4A5AF079DCF9}"/>
    <cellStyle name="Debit subtotal 2 6 2 4" xfId="11707" xr:uid="{E621FC1B-A2DD-4FEA-907F-A0DF93B5CDB3}"/>
    <cellStyle name="Debit subtotal 2 6 3" xfId="8770" xr:uid="{00000000-0005-0000-0000-0000370F0000}"/>
    <cellStyle name="Debit subtotal 2 6 3 2" xfId="12901" xr:uid="{322B554E-EA5D-438E-A904-E6452335D0EE}"/>
    <cellStyle name="Debit subtotal 2 6 4" xfId="8605" xr:uid="{00000000-0005-0000-0000-0000380F0000}"/>
    <cellStyle name="Debit subtotal 2 6 4 2" xfId="12737" xr:uid="{25C18820-4F85-4248-B911-20B356118E1F}"/>
    <cellStyle name="Debit subtotal 2 7" xfId="5301" xr:uid="{00000000-0005-0000-0000-0000390F0000}"/>
    <cellStyle name="Debit subtotal 2 7 2" xfId="8891" xr:uid="{00000000-0005-0000-0000-00003A0F0000}"/>
    <cellStyle name="Debit subtotal 2 7 2 2" xfId="13022" xr:uid="{28E43F9F-BC79-4FBB-A1F6-97559BB8AAA8}"/>
    <cellStyle name="Debit subtotal 2 7 3" xfId="8617" xr:uid="{00000000-0005-0000-0000-00003B0F0000}"/>
    <cellStyle name="Debit subtotal 2 7 3 2" xfId="12749" xr:uid="{2B54C8F5-1D5D-4F4F-A5DE-A6811E620D7A}"/>
    <cellStyle name="Debit subtotal 2 7 4" xfId="10730" xr:uid="{4331B646-04D6-4D0D-AAAF-B2B72317E7BE}"/>
    <cellStyle name="Debit subtotal 2 8" xfId="7504" xr:uid="{00000000-0005-0000-0000-00003C0F0000}"/>
    <cellStyle name="Debit subtotal 2 8 2" xfId="9507" xr:uid="{00000000-0005-0000-0000-00003D0F0000}"/>
    <cellStyle name="Debit subtotal 2 8 2 2" xfId="13638" xr:uid="{7054698F-7528-462D-94F0-D9079F68C596}"/>
    <cellStyle name="Debit subtotal 2 8 3" xfId="9609" xr:uid="{00000000-0005-0000-0000-00003E0F0000}"/>
    <cellStyle name="Debit subtotal 2 8 3 2" xfId="13740" xr:uid="{084D5A15-6FCC-44B3-AB0F-643BDCE0A2CB}"/>
    <cellStyle name="Debit subtotal 2 8 4" xfId="11947" xr:uid="{3E45128D-EC52-48E9-A471-187D5FBABD21}"/>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2 2" xfId="13270" xr:uid="{FDAB0F63-169A-43EB-9729-B38B7FB281DD}"/>
    <cellStyle name="Debit subtotal 3 2 2 3" xfId="8361" xr:uid="{00000000-0005-0000-0000-0000430F0000}"/>
    <cellStyle name="Debit subtotal 3 2 2 3 2" xfId="12493" xr:uid="{663AB735-AB60-4A9D-A9F2-002CFFF4C5BC}"/>
    <cellStyle name="Debit subtotal 3 2 2 4" xfId="11196" xr:uid="{E54A79E8-A962-47CD-9CFD-E2BAD2ED3EDF}"/>
    <cellStyle name="Debit subtotal 3 2 3" xfId="8476" xr:uid="{00000000-0005-0000-0000-0000440F0000}"/>
    <cellStyle name="Debit subtotal 3 2 3 2" xfId="12608" xr:uid="{EFDE924D-BB0F-4FD2-8D22-4CDEA704FBB2}"/>
    <cellStyle name="Debit subtotal 3 2 4" xfId="9536" xr:uid="{00000000-0005-0000-0000-0000450F0000}"/>
    <cellStyle name="Debit subtotal 3 2 4 2" xfId="13667" xr:uid="{FE2F7265-3B48-46A9-8845-D86649783221}"/>
    <cellStyle name="Debit subtotal 3 2 5" xfId="10040" xr:uid="{117EF7CE-6FA7-4634-BC34-F6AC683A0558}"/>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2 2" xfId="13325" xr:uid="{2A897B49-FB83-46A1-85B1-E26BD118CF95}"/>
    <cellStyle name="Debit subtotal 3 3 2 3" xfId="8555" xr:uid="{00000000-0005-0000-0000-0000490F0000}"/>
    <cellStyle name="Debit subtotal 3 3 2 3 2" xfId="12687" xr:uid="{E05861BE-C6B8-4633-8D5D-EC276C259941}"/>
    <cellStyle name="Debit subtotal 3 3 2 4" xfId="11257" xr:uid="{F2AEEBD2-887C-4B35-A509-5BEBC0038CCF}"/>
    <cellStyle name="Debit subtotal 3 3 3" xfId="8534" xr:uid="{00000000-0005-0000-0000-00004A0F0000}"/>
    <cellStyle name="Debit subtotal 3 3 3 2" xfId="12666" xr:uid="{571A6781-B28D-44B6-92A4-1D26507ECFD0}"/>
    <cellStyle name="Debit subtotal 3 3 4" xfId="8218" xr:uid="{00000000-0005-0000-0000-00004B0F0000}"/>
    <cellStyle name="Debit subtotal 3 3 4 2" xfId="12350" xr:uid="{7C125BA9-F96D-41A2-B19D-312F9B67660E}"/>
    <cellStyle name="Debit subtotal 3 3 5" xfId="10089" xr:uid="{9C3551CE-221B-4054-966B-C3E0D0CF5D64}"/>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2 2" xfId="13449" xr:uid="{F7CCB6AB-7C89-43B4-833F-34557EF952EF}"/>
    <cellStyle name="Debit subtotal 3 4 2 3" xfId="8384" xr:uid="{00000000-0005-0000-0000-00004F0F0000}"/>
    <cellStyle name="Debit subtotal 3 4 2 3 2" xfId="12516" xr:uid="{6F93C3A0-612B-434A-876A-0548F7AD6F64}"/>
    <cellStyle name="Debit subtotal 3 4 2 4" xfId="11604" xr:uid="{C9317BDC-8445-4290-AE06-C810D6BB7018}"/>
    <cellStyle name="Debit subtotal 3 4 3" xfId="8679" xr:uid="{00000000-0005-0000-0000-0000500F0000}"/>
    <cellStyle name="Debit subtotal 3 4 3 2" xfId="12811" xr:uid="{BFE7D2C4-A241-43E0-8549-5C215F1D0FDB}"/>
    <cellStyle name="Debit subtotal 3 4 4" xfId="8840" xr:uid="{00000000-0005-0000-0000-0000510F0000}"/>
    <cellStyle name="Debit subtotal 3 4 4 2" xfId="12971" xr:uid="{59F4DA63-2EF4-48B0-A1D6-C84859770DAC}"/>
    <cellStyle name="Debit subtotal 3 4 5" xfId="10417" xr:uid="{8B670677-9979-420D-AA6A-89004948C4FC}"/>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2 2" xfId="13141" xr:uid="{448BAA4E-777B-4556-9F03-B275059EF8B7}"/>
    <cellStyle name="Debit subtotal 3 5 2 3" xfId="8817" xr:uid="{00000000-0005-0000-0000-0000550F0000}"/>
    <cellStyle name="Debit subtotal 3 5 2 3 2" xfId="12948" xr:uid="{4C1602DE-6882-4FF4-A2D3-CF47252ED7FB}"/>
    <cellStyle name="Debit subtotal 3 5 2 4" xfId="11012" xr:uid="{B1E6DE4A-8109-4EA5-B16E-D0DDEAEB7628}"/>
    <cellStyle name="Debit subtotal 3 5 3" xfId="8352" xr:uid="{00000000-0005-0000-0000-0000560F0000}"/>
    <cellStyle name="Debit subtotal 3 5 3 2" xfId="12484" xr:uid="{FE62E844-87D8-4623-956E-39AE7C558B97}"/>
    <cellStyle name="Debit subtotal 3 5 4" xfId="9229" xr:uid="{00000000-0005-0000-0000-0000570F0000}"/>
    <cellStyle name="Debit subtotal 3 5 4 2" xfId="13360" xr:uid="{B1F70DF0-41F0-4C2C-95CD-690A88255DB0}"/>
    <cellStyle name="Debit subtotal 3 5 5" xfId="9883" xr:uid="{C4108657-FF01-4293-9259-349CB8AD35D8}"/>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2 2" xfId="13531" xr:uid="{603B5D4E-02CE-4B90-8F12-F1E249FDCCDF}"/>
    <cellStyle name="Debit subtotal 3 6 2 3" xfId="8129" xr:uid="{00000000-0005-0000-0000-00005B0F0000}"/>
    <cellStyle name="Debit subtotal 3 6 2 3 2" xfId="12261" xr:uid="{9824FDC8-B734-4E23-98A4-FF3F18BFE2B4}"/>
    <cellStyle name="Debit subtotal 3 6 2 4" xfId="11708" xr:uid="{9583031D-5A4F-4211-B49A-6E746FB188AE}"/>
    <cellStyle name="Debit subtotal 3 6 3" xfId="8771" xr:uid="{00000000-0005-0000-0000-00005C0F0000}"/>
    <cellStyle name="Debit subtotal 3 6 3 2" xfId="12902" xr:uid="{9AECD56B-39D6-4634-A438-1428C0D639FC}"/>
    <cellStyle name="Debit subtotal 3 6 4" xfId="9547" xr:uid="{00000000-0005-0000-0000-00005D0F0000}"/>
    <cellStyle name="Debit subtotal 3 6 4 2" xfId="13678" xr:uid="{55C3D421-FE2A-4310-B8B7-50021FF21067}"/>
    <cellStyle name="Debit subtotal 3 7" xfId="5302" xr:uid="{00000000-0005-0000-0000-00005E0F0000}"/>
    <cellStyle name="Debit subtotal 3 7 2" xfId="8892" xr:uid="{00000000-0005-0000-0000-00005F0F0000}"/>
    <cellStyle name="Debit subtotal 3 7 2 2" xfId="13023" xr:uid="{8D6F1C36-97CD-4D69-AB60-25BFEBEDC38A}"/>
    <cellStyle name="Debit subtotal 3 7 3" xfId="9560" xr:uid="{00000000-0005-0000-0000-0000600F0000}"/>
    <cellStyle name="Debit subtotal 3 7 3 2" xfId="13691" xr:uid="{7925E239-5D4B-4B4F-A527-1F01CAA226CD}"/>
    <cellStyle name="Debit subtotal 3 7 4" xfId="10731" xr:uid="{28BEF84B-036E-45FA-8134-0B38EAADA5A9}"/>
    <cellStyle name="Debit subtotal 3 8" xfId="7505" xr:uid="{00000000-0005-0000-0000-0000610F0000}"/>
    <cellStyle name="Debit subtotal 3 8 2" xfId="9508" xr:uid="{00000000-0005-0000-0000-0000620F0000}"/>
    <cellStyle name="Debit subtotal 3 8 2 2" xfId="13639" xr:uid="{9CC04BC0-2FB0-4B51-AA8E-93196FFF067C}"/>
    <cellStyle name="Debit subtotal 3 8 3" xfId="9610" xr:uid="{00000000-0005-0000-0000-0000630F0000}"/>
    <cellStyle name="Debit subtotal 3 8 3 2" xfId="13741" xr:uid="{53F472F0-BDEC-42BE-8335-9A04895C0B23}"/>
    <cellStyle name="Debit subtotal 3 8 4" xfId="11948" xr:uid="{4981E259-A8D0-4D47-9B6A-45F6247FF05E}"/>
    <cellStyle name="Debit subtotal 4" xfId="3323" xr:uid="{00000000-0005-0000-0000-0000640F0000}"/>
    <cellStyle name="Debit subtotal 4 2" xfId="5882" xr:uid="{00000000-0005-0000-0000-0000650F0000}"/>
    <cellStyle name="Debit subtotal 4 2 2" xfId="9058" xr:uid="{00000000-0005-0000-0000-0000660F0000}"/>
    <cellStyle name="Debit subtotal 4 2 2 2" xfId="13189" xr:uid="{EA844940-FF0F-420F-A4A5-A635CD6E0A6C}"/>
    <cellStyle name="Debit subtotal 4 2 3" xfId="9490" xr:uid="{00000000-0005-0000-0000-0000670F0000}"/>
    <cellStyle name="Debit subtotal 4 2 3 2" xfId="13621" xr:uid="{367388F2-DEE9-4A9A-87BF-A02489ECC2B3}"/>
    <cellStyle name="Debit subtotal 4 2 4" xfId="11087" xr:uid="{FE9DDF58-6944-4B84-A037-9197CD2A0346}"/>
    <cellStyle name="Debit subtotal 4 3" xfId="8408" xr:uid="{00000000-0005-0000-0000-0000680F0000}"/>
    <cellStyle name="Debit subtotal 4 3 2" xfId="12540" xr:uid="{9E14F27B-C518-4B85-A4D5-9C517B62FE25}"/>
    <cellStyle name="Debit subtotal 4 4" xfId="8563" xr:uid="{00000000-0005-0000-0000-0000690F0000}"/>
    <cellStyle name="Debit subtotal 4 4 2" xfId="12695" xr:uid="{F46A79BA-6CE5-40FE-B9AC-E93666C61D3D}"/>
    <cellStyle name="Debit subtotal 4 5" xfId="9953" xr:uid="{53DDCBB3-9011-4B3F-8D83-04B0AF262D12}"/>
    <cellStyle name="Debit subtotal 5" xfId="3662" xr:uid="{00000000-0005-0000-0000-00006A0F0000}"/>
    <cellStyle name="Debit subtotal 5 2" xfId="6149" xr:uid="{00000000-0005-0000-0000-00006B0F0000}"/>
    <cellStyle name="Debit subtotal 5 2 2" xfId="9192" xr:uid="{00000000-0005-0000-0000-00006C0F0000}"/>
    <cellStyle name="Debit subtotal 5 2 2 2" xfId="13323" xr:uid="{643AB4E4-BFA8-48F7-9573-AE53F5FB4492}"/>
    <cellStyle name="Debit subtotal 5 2 3" xfId="9333" xr:uid="{00000000-0005-0000-0000-00006D0F0000}"/>
    <cellStyle name="Debit subtotal 5 2 3 2" xfId="13464" xr:uid="{67245194-F7C3-45F2-A388-9E48D6F9E205}"/>
    <cellStyle name="Debit subtotal 5 2 4" xfId="11255" xr:uid="{ECCE716D-7C09-44B3-8326-ECA72C40A5D2}"/>
    <cellStyle name="Debit subtotal 5 3" xfId="8532" xr:uid="{00000000-0005-0000-0000-00006E0F0000}"/>
    <cellStyle name="Debit subtotal 5 3 2" xfId="12664" xr:uid="{E218EF1E-44D3-46A3-B473-B7611713BD82}"/>
    <cellStyle name="Debit subtotal 5 4" xfId="8276" xr:uid="{00000000-0005-0000-0000-00006F0F0000}"/>
    <cellStyle name="Debit subtotal 5 4 2" xfId="12408" xr:uid="{9A21B704-457F-42A3-93C2-4B3B67AF34D2}"/>
    <cellStyle name="Debit subtotal 5 5" xfId="10087" xr:uid="{10A369E1-DD4E-4867-9EDF-C7BDA828F1A6}"/>
    <cellStyle name="Debit subtotal 6" xfId="4819" xr:uid="{00000000-0005-0000-0000-0000700F0000}"/>
    <cellStyle name="Debit subtotal 6 2" xfId="7058" xr:uid="{00000000-0005-0000-0000-0000710F0000}"/>
    <cellStyle name="Debit subtotal 6 2 2" xfId="9398" xr:uid="{00000000-0005-0000-0000-0000720F0000}"/>
    <cellStyle name="Debit subtotal 6 2 2 2" xfId="13529" xr:uid="{131E0A79-D170-4CE6-AF12-B012D35887E8}"/>
    <cellStyle name="Debit subtotal 6 2 3" xfId="8131" xr:uid="{00000000-0005-0000-0000-0000730F0000}"/>
    <cellStyle name="Debit subtotal 6 2 3 2" xfId="12263" xr:uid="{C9385482-AEB7-432C-83EE-22E2890E5F88}"/>
    <cellStyle name="Debit subtotal 6 2 4" xfId="11706" xr:uid="{7B8B1E2E-2C97-45F3-85DD-8EA70BD483F3}"/>
    <cellStyle name="Debit subtotal 6 3" xfId="8769" xr:uid="{00000000-0005-0000-0000-0000740F0000}"/>
    <cellStyle name="Debit subtotal 6 3 2" xfId="12900" xr:uid="{4A4C1797-05CA-4759-9F77-944EFE648C67}"/>
    <cellStyle name="Debit subtotal 6 4" xfId="9269" xr:uid="{00000000-0005-0000-0000-0000750F0000}"/>
    <cellStyle name="Debit subtotal 6 4 2" xfId="13400" xr:uid="{9428B34E-0C3F-4959-B31D-A34E989DC00C}"/>
    <cellStyle name="Debit subtotal 7" xfId="5300" xr:uid="{00000000-0005-0000-0000-0000760F0000}"/>
    <cellStyle name="Debit subtotal 7 2" xfId="8890" xr:uid="{00000000-0005-0000-0000-0000770F0000}"/>
    <cellStyle name="Debit subtotal 7 2 2" xfId="13021" xr:uid="{443F4B08-0725-495E-ACC3-A36AC89F57BB}"/>
    <cellStyle name="Debit subtotal 7 3" xfId="9278" xr:uid="{00000000-0005-0000-0000-0000780F0000}"/>
    <cellStyle name="Debit subtotal 7 3 2" xfId="13409" xr:uid="{A0DF9DAD-921B-46B9-BD7D-0765480E1EFF}"/>
    <cellStyle name="Debit subtotal 7 4" xfId="10729" xr:uid="{072E2713-B659-43F1-8074-C2088FF213E4}"/>
    <cellStyle name="Debit subtotal 8" xfId="7503" xr:uid="{00000000-0005-0000-0000-0000790F0000}"/>
    <cellStyle name="Debit subtotal 8 2" xfId="9506" xr:uid="{00000000-0005-0000-0000-00007A0F0000}"/>
    <cellStyle name="Debit subtotal 8 2 2" xfId="13637" xr:uid="{5B02008D-68CE-44DE-A2BF-1C4AB4954A87}"/>
    <cellStyle name="Debit subtotal 8 3" xfId="9608" xr:uid="{00000000-0005-0000-0000-00007B0F0000}"/>
    <cellStyle name="Debit subtotal 8 3 2" xfId="13739" xr:uid="{9490F706-6D7C-4C8D-8931-5363FE19F7AB}"/>
    <cellStyle name="Debit subtotal 8 4" xfId="11946" xr:uid="{49CB7D7E-3086-4E1D-A1EB-219F2C56FFD8}"/>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2 2" xfId="13253" xr:uid="{71A64096-1E37-4367-B4AC-F721C47245A4}"/>
    <cellStyle name="EYHeader1 2 2 3" xfId="8573" xr:uid="{00000000-0005-0000-0000-0000E20F0000}"/>
    <cellStyle name="EYHeader1 2 2 3 2" xfId="12705" xr:uid="{875253E7-B257-43D0-A617-3696B5914712}"/>
    <cellStyle name="EYHeader1 2 2 4" xfId="11178" xr:uid="{DE92D9ED-60A0-4C31-8BA1-7CFF0E67050A}"/>
    <cellStyle name="EYHeader1 2 3" xfId="8458" xr:uid="{00000000-0005-0000-0000-0000E30F0000}"/>
    <cellStyle name="EYHeader1 2 3 2" xfId="12590" xr:uid="{E918B923-69A9-4D6E-B029-7D161FD6967C}"/>
    <cellStyle name="EYHeader1 2 4" xfId="8553" xr:uid="{00000000-0005-0000-0000-0000E40F0000}"/>
    <cellStyle name="EYHeader1 2 4 2" xfId="12685" xr:uid="{DBC7522A-C827-4A4B-B02D-141ECE21E1E2}"/>
    <cellStyle name="EYHeader1 2 5" xfId="10023" xr:uid="{62909459-C46D-4381-909A-8852D7F3F2E3}"/>
    <cellStyle name="EYHeader1 3" xfId="3583" xr:uid="{00000000-0005-0000-0000-0000E50F0000}"/>
    <cellStyle name="EYHeader1 3 2" xfId="6105" xr:uid="{00000000-0005-0000-0000-0000E60F0000}"/>
    <cellStyle name="EYHeader1 3 2 2" xfId="9175" xr:uid="{00000000-0005-0000-0000-0000E70F0000}"/>
    <cellStyle name="EYHeader1 3 2 2 2" xfId="13306" xr:uid="{C5B85EF9-0E04-47C3-88AE-353063205B73}"/>
    <cellStyle name="EYHeader1 3 2 3" xfId="8542" xr:uid="{00000000-0005-0000-0000-0000E80F0000}"/>
    <cellStyle name="EYHeader1 3 2 3 2" xfId="12674" xr:uid="{BD84456A-B78B-4AF2-A6D5-471E47EA6A3F}"/>
    <cellStyle name="EYHeader1 3 2 4" xfId="11238" xr:uid="{023D50F3-4DF9-4130-BB95-94C2E8E61AB0}"/>
    <cellStyle name="EYHeader1 3 3" xfId="8513" xr:uid="{00000000-0005-0000-0000-0000E90F0000}"/>
    <cellStyle name="EYHeader1 3 3 2" xfId="12645" xr:uid="{A1BFDE50-714E-4DE2-AC78-7E6320F59F32}"/>
    <cellStyle name="EYHeader1 3 4" xfId="8245" xr:uid="{00000000-0005-0000-0000-0000EA0F0000}"/>
    <cellStyle name="EYHeader1 3 4 2" xfId="12377" xr:uid="{2DB3EA6F-2BF1-4842-9735-4849252F52D4}"/>
    <cellStyle name="EYHeader1 4" xfId="4724" xr:uid="{00000000-0005-0000-0000-0000EB0F0000}"/>
    <cellStyle name="EYHeader1 4 2" xfId="6963" xr:uid="{00000000-0005-0000-0000-0000EC0F0000}"/>
    <cellStyle name="EYHeader1 4 2 2" xfId="9350" xr:uid="{00000000-0005-0000-0000-0000ED0F0000}"/>
    <cellStyle name="EYHeader1 4 2 2 2" xfId="13481" xr:uid="{2D746FF1-CD85-4CAC-9EE6-4CF58D197CEB}"/>
    <cellStyle name="EYHeader1 4 2 3" xfId="8160" xr:uid="{00000000-0005-0000-0000-0000EE0F0000}"/>
    <cellStyle name="EYHeader1 4 2 3 2" xfId="12292" xr:uid="{60F2A0CF-9E98-41FE-96B9-D7BB9AF9A2CC}"/>
    <cellStyle name="EYHeader1 4 2 4" xfId="11638" xr:uid="{178F7EF1-CE07-43B3-A790-2BBC3F0505DE}"/>
    <cellStyle name="EYHeader1 4 3" xfId="8721" xr:uid="{00000000-0005-0000-0000-0000EF0F0000}"/>
    <cellStyle name="EYHeader1 4 3 2" xfId="12852" xr:uid="{BAA72622-BCC2-4097-B655-FF109161956C}"/>
    <cellStyle name="EYHeader1 4 4" xfId="9230" xr:uid="{00000000-0005-0000-0000-0000F00F0000}"/>
    <cellStyle name="EYHeader1 4 4 2" xfId="13361" xr:uid="{0F3635B9-011C-4B78-8314-59AD48BE9BCA}"/>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2 2" xfId="13254" xr:uid="{2C95CAF2-C0A5-45F6-8886-1C8BA96A969C}"/>
    <cellStyle name="EYSubTotal 2 2 3" xfId="8255" xr:uid="{00000000-0005-0000-0000-0000FE0F0000}"/>
    <cellStyle name="EYSubTotal 2 2 3 2" xfId="12387" xr:uid="{901EBF1B-0833-42A7-A358-3F4C7BF472F4}"/>
    <cellStyle name="EYSubTotal 2 2 4" xfId="11179" xr:uid="{2BDA76D1-073E-4496-B58B-D8A1B6C15F1E}"/>
    <cellStyle name="EYSubTotal 2 3" xfId="8459" xr:uid="{00000000-0005-0000-0000-0000FF0F0000}"/>
    <cellStyle name="EYSubTotal 2 3 2" xfId="12591" xr:uid="{A80D7101-287C-4143-B400-21726CD60737}"/>
    <cellStyle name="EYSubTotal 2 4" xfId="9594" xr:uid="{00000000-0005-0000-0000-000000100000}"/>
    <cellStyle name="EYSubTotal 2 4 2" xfId="13725" xr:uid="{A005F2B7-87FF-4937-8E49-26978355709C}"/>
    <cellStyle name="EYSubTotal 2 5" xfId="10024" xr:uid="{0344F7D1-7407-427D-8EDD-7D0847CE3DF4}"/>
    <cellStyle name="EYSubTotal 3" xfId="3584" xr:uid="{00000000-0005-0000-0000-000001100000}"/>
    <cellStyle name="EYSubTotal 3 2" xfId="6106" xr:uid="{00000000-0005-0000-0000-000002100000}"/>
    <cellStyle name="EYSubTotal 3 2 2" xfId="9176" xr:uid="{00000000-0005-0000-0000-000003100000}"/>
    <cellStyle name="EYSubTotal 3 2 2 2" xfId="13307" xr:uid="{665A1DF5-11E0-45C1-B979-D93B292CCC15}"/>
    <cellStyle name="EYSubTotal 3 2 3" xfId="9581" xr:uid="{00000000-0005-0000-0000-000004100000}"/>
    <cellStyle name="EYSubTotal 3 2 3 2" xfId="13712" xr:uid="{53A63E08-10CC-4B9A-9221-8601FF2CC8A6}"/>
    <cellStyle name="EYSubTotal 3 2 4" xfId="11239" xr:uid="{F3F16420-291D-4A66-A5CA-3C22F97C5602}"/>
    <cellStyle name="EYSubTotal 3 3" xfId="8514" xr:uid="{00000000-0005-0000-0000-000005100000}"/>
    <cellStyle name="EYSubTotal 3 3 2" xfId="12646" xr:uid="{C76FF0E5-F32D-4310-964D-FE3F4932B203}"/>
    <cellStyle name="EYSubTotal 3 4" xfId="8893" xr:uid="{00000000-0005-0000-0000-000006100000}"/>
    <cellStyle name="EYSubTotal 3 4 2" xfId="13024" xr:uid="{8CEAAE9F-BD4F-4387-87A7-3BFFD1B13015}"/>
    <cellStyle name="EYSubTotal 4" xfId="4725" xr:uid="{00000000-0005-0000-0000-000007100000}"/>
    <cellStyle name="EYSubTotal 4 2" xfId="6964" xr:uid="{00000000-0005-0000-0000-000008100000}"/>
    <cellStyle name="EYSubTotal 4 2 2" xfId="9351" xr:uid="{00000000-0005-0000-0000-000009100000}"/>
    <cellStyle name="EYSubTotal 4 2 2 2" xfId="13482" xr:uid="{5FB17B32-A40F-433E-91EF-88F63007295C}"/>
    <cellStyle name="EYSubTotal 4 2 3" xfId="8159" xr:uid="{00000000-0005-0000-0000-00000A100000}"/>
    <cellStyle name="EYSubTotal 4 2 3 2" xfId="12291" xr:uid="{6171AFCB-FE71-49B5-88BC-D5FA59EE340D}"/>
    <cellStyle name="EYSubTotal 4 2 4" xfId="11639" xr:uid="{6D8E9630-131A-4262-8A6D-1CCE2E66B929}"/>
    <cellStyle name="EYSubTotal 4 3" xfId="8722" xr:uid="{00000000-0005-0000-0000-00000B100000}"/>
    <cellStyle name="EYSubTotal 4 3 2" xfId="12853" xr:uid="{6AB89FC1-2E08-4F82-BE00-B899FD657145}"/>
    <cellStyle name="EYSubTotal 4 4" xfId="8565" xr:uid="{00000000-0005-0000-0000-00000C100000}"/>
    <cellStyle name="EYSubTotal 4 4 2" xfId="12697" xr:uid="{BC143193-C8DD-47F5-AAF6-5C3DCC7707B2}"/>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2 2" xfId="13255" xr:uid="{E9871094-FCE5-4985-B794-31E7BADC44FC}"/>
    <cellStyle name="Feeder Field 2 2 3" xfId="9514" xr:uid="{00000000-0005-0000-0000-000038100000}"/>
    <cellStyle name="Feeder Field 2 2 3 2" xfId="13645" xr:uid="{BF72BE4C-FD60-479E-9F27-BFB7F3634E22}"/>
    <cellStyle name="Feeder Field 2 2 4" xfId="11180" xr:uid="{4F754D57-245E-485E-8294-FEAB526DECE1}"/>
    <cellStyle name="Feeder Field 2 3" xfId="8460" xr:uid="{00000000-0005-0000-0000-000039100000}"/>
    <cellStyle name="Feeder Field 2 3 2" xfId="12592" xr:uid="{12117EBE-0471-42F4-A559-D05F81FD8DC2}"/>
    <cellStyle name="Feeder Field 2 4" xfId="9284" xr:uid="{00000000-0005-0000-0000-00003A100000}"/>
    <cellStyle name="Feeder Field 2 4 2" xfId="13415" xr:uid="{5E24C1C8-6B08-407C-A43B-6E5E1067DF66}"/>
    <cellStyle name="Feeder Field 2 5" xfId="10025" xr:uid="{B4015044-1EEB-4B70-9AE7-A83983FD5F07}"/>
    <cellStyle name="Feeder Field 3" xfId="4486" xr:uid="{00000000-0005-0000-0000-00003B100000}"/>
    <cellStyle name="Feeder Field 3 2" xfId="6830" xr:uid="{00000000-0005-0000-0000-00003C100000}"/>
    <cellStyle name="Feeder Field 3 2 2" xfId="9305" xr:uid="{00000000-0005-0000-0000-00003D100000}"/>
    <cellStyle name="Feeder Field 3 2 2 2" xfId="13436" xr:uid="{5EFC56BA-1C5B-4C14-BF71-9782C8FB8034}"/>
    <cellStyle name="Feeder Field 3 2 3" xfId="8185" xr:uid="{00000000-0005-0000-0000-00003E100000}"/>
    <cellStyle name="Feeder Field 3 2 3 2" xfId="12317" xr:uid="{1373697D-C0FD-4E8B-9ECA-227B4A81D353}"/>
    <cellStyle name="Feeder Field 3 2 4" xfId="11591" xr:uid="{C8E0BA47-E3F8-491E-9D47-58BBC3C7DD69}"/>
    <cellStyle name="Feeder Field 3 3" xfId="8666" xr:uid="{00000000-0005-0000-0000-00003F100000}"/>
    <cellStyle name="Feeder Field 3 3 2" xfId="12798" xr:uid="{766774A0-7890-42C4-88B8-EF8E4DFBC98B}"/>
    <cellStyle name="Feeder Field 3 4" xfId="8593" xr:uid="{00000000-0005-0000-0000-000040100000}"/>
    <cellStyle name="Feeder Field 3 4 2" xfId="12725" xr:uid="{2C5EB806-9D1D-487D-BF91-3ED1E7AF01B9}"/>
    <cellStyle name="Feeder Field 3 5" xfId="10404" xr:uid="{0B06D87D-8EE0-4E41-BDF0-16E9CFAD8D82}"/>
    <cellStyle name="Feeder Field 4" xfId="2508" xr:uid="{00000000-0005-0000-0000-000041100000}"/>
    <cellStyle name="Feeder Field 4 2" xfId="5769" xr:uid="{00000000-0005-0000-0000-000042100000}"/>
    <cellStyle name="Feeder Field 4 2 2" xfId="8998" xr:uid="{00000000-0005-0000-0000-000043100000}"/>
    <cellStyle name="Feeder Field 4 2 2 2" xfId="13129" xr:uid="{E66AD3B5-B5C8-42F0-85BC-4F00AA24D767}"/>
    <cellStyle name="Feeder Field 4 2 3" xfId="8389" xr:uid="{00000000-0005-0000-0000-000044100000}"/>
    <cellStyle name="Feeder Field 4 2 3 2" xfId="12521" xr:uid="{4C310D54-8351-46D3-8541-98D3BF09CFCD}"/>
    <cellStyle name="Feeder Field 5" xfId="4726" xr:uid="{00000000-0005-0000-0000-000045100000}"/>
    <cellStyle name="Feeder Field 5 2" xfId="6965" xr:uid="{00000000-0005-0000-0000-000046100000}"/>
    <cellStyle name="Feeder Field 5 2 2" xfId="9352" xr:uid="{00000000-0005-0000-0000-000047100000}"/>
    <cellStyle name="Feeder Field 5 2 2 2" xfId="13483" xr:uid="{E95D355B-04D6-4288-912D-55DDAEAB1AF1}"/>
    <cellStyle name="Feeder Field 5 2 3" xfId="8158" xr:uid="{00000000-0005-0000-0000-000048100000}"/>
    <cellStyle name="Feeder Field 5 2 3 2" xfId="12290" xr:uid="{0C5A7C4E-47E7-493E-B106-0C26E6D0E687}"/>
    <cellStyle name="Feeder Field 5 2 4" xfId="11640" xr:uid="{6F8D0B24-D054-4DA1-9936-2F5F6DD0DC0E}"/>
    <cellStyle name="Feeder Field 5 3" xfId="8723" xr:uid="{00000000-0005-0000-0000-000049100000}"/>
    <cellStyle name="Feeder Field 5 3 2" xfId="12854" xr:uid="{8129B1A9-C058-4534-9B86-BE6A3FB0F262}"/>
    <cellStyle name="Feeder Field 5 4" xfId="9532" xr:uid="{00000000-0005-0000-0000-00004A100000}"/>
    <cellStyle name="Feeder Field 5 4 2" xfId="13663" xr:uid="{B85FE34C-417E-498D-98F0-AD1271F5B56D}"/>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2 2" xfId="13165" xr:uid="{92DEEA5D-8FFC-4A6C-B138-55905F2AC37F}"/>
    <cellStyle name="Giriş 2 2 3" xfId="8120" xr:uid="{00000000-0005-0000-0000-000068100000}"/>
    <cellStyle name="Giriş 2 2 3 2" xfId="12252" xr:uid="{459E6259-5EDC-489F-A77D-EDF2091525AA}"/>
    <cellStyle name="Giriş 2 2 4" xfId="11036" xr:uid="{76863FFE-917E-4B6C-8F19-792541C21168}"/>
    <cellStyle name="Giriş 2 3" xfId="8219" xr:uid="{00000000-0005-0000-0000-000069100000}"/>
    <cellStyle name="Giriş 2 3 2" xfId="12351" xr:uid="{BA59F83D-0533-422A-89DC-42C19A863CC6}"/>
    <cellStyle name="Giriş 2 4" xfId="9905" xr:uid="{602426E1-E7BA-415E-8805-65837D2AECE9}"/>
    <cellStyle name="Giriş 3" xfId="3324" xr:uid="{00000000-0005-0000-0000-00006A100000}"/>
    <cellStyle name="Giriş 3 2" xfId="5883" xr:uid="{00000000-0005-0000-0000-00006B100000}"/>
    <cellStyle name="Giriş 3 2 2" xfId="9059" xr:uid="{00000000-0005-0000-0000-00006C100000}"/>
    <cellStyle name="Giriş 3 2 2 2" xfId="13190" xr:uid="{D9E0ED34-611E-4CD8-ACE3-A97574F757C6}"/>
    <cellStyle name="Giriş 3 2 3" xfId="8861" xr:uid="{00000000-0005-0000-0000-00006D100000}"/>
    <cellStyle name="Giriş 3 2 3 2" xfId="12992" xr:uid="{C3DCAD49-FE79-4DFA-AA49-EAD7999F304C}"/>
    <cellStyle name="Giriş 3 2 4" xfId="11088" xr:uid="{01FA70CD-ED42-45E8-A5E4-89D3871EABD9}"/>
    <cellStyle name="Giriş 3 3" xfId="8409" xr:uid="{00000000-0005-0000-0000-00006E100000}"/>
    <cellStyle name="Giriş 3 3 2" xfId="12541" xr:uid="{D85A1041-D92A-4697-83FF-F5AF70216F2C}"/>
    <cellStyle name="Giriş 3 4" xfId="8265" xr:uid="{00000000-0005-0000-0000-00006F100000}"/>
    <cellStyle name="Giriş 3 4 2" xfId="12397" xr:uid="{FEE49AFA-ABCE-4943-93CC-C87BA8A89857}"/>
    <cellStyle name="Giriş 3 5" xfId="9954" xr:uid="{A673F635-5D4E-4EED-938E-36D2A3731C9A}"/>
    <cellStyle name="Giriş 4" xfId="4822" xr:uid="{00000000-0005-0000-0000-000070100000}"/>
    <cellStyle name="Giriş 4 2" xfId="7061" xr:uid="{00000000-0005-0000-0000-000071100000}"/>
    <cellStyle name="Giriş 4 2 2" xfId="9401" xr:uid="{00000000-0005-0000-0000-000072100000}"/>
    <cellStyle name="Giriş 4 2 2 2" xfId="13532" xr:uid="{AAEA962F-97D9-42D9-9EE1-C0B221DBAA46}"/>
    <cellStyle name="Giriş 4 2 3" xfId="8128" xr:uid="{00000000-0005-0000-0000-000073100000}"/>
    <cellStyle name="Giriş 4 2 3 2" xfId="12260" xr:uid="{F3E387CA-DBB3-4439-88EE-712EE406DFBF}"/>
    <cellStyle name="Giriş 4 2 4" xfId="11709" xr:uid="{A7BD0521-286F-48EB-AEF5-EF148AE8AE0D}"/>
    <cellStyle name="Giriş 4 3" xfId="8772" xr:uid="{00000000-0005-0000-0000-000074100000}"/>
    <cellStyle name="Giriş 4 3 2" xfId="12903" xr:uid="{3E1F4F2C-20AE-43BD-86DE-C4643F9AF696}"/>
    <cellStyle name="Giriş 4 4" xfId="9243" xr:uid="{00000000-0005-0000-0000-000075100000}"/>
    <cellStyle name="Giriş 4 4 2" xfId="13374" xr:uid="{920EDBEC-DB3B-4FDF-B464-9DA7D9B8C977}"/>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2 2 2" xfId="13055" xr:uid="{FEA70ED8-0FE8-4757-ADD0-AB9A51528C54}"/>
    <cellStyle name="hard no. 2 2 3" xfId="11181" xr:uid="{AF7A0525-BF37-4B97-9B21-C0DE9D30C3DC}"/>
    <cellStyle name="hard no. 2 3" xfId="8461" xr:uid="{00000000-0005-0000-0000-00008A100000}"/>
    <cellStyle name="hard no. 2 3 2" xfId="12593" xr:uid="{5A28FB55-0167-4584-B144-A69CA8769AA2}"/>
    <cellStyle name="hard no. 2 4" xfId="8626" xr:uid="{00000000-0005-0000-0000-00008B100000}"/>
    <cellStyle name="hard no. 2 4 2" xfId="12758" xr:uid="{D2DB22FE-3C70-4116-AD69-F0002F1ADE0D}"/>
    <cellStyle name="hard no. 3" xfId="3586" xr:uid="{00000000-0005-0000-0000-00008C100000}"/>
    <cellStyle name="hard no. 3 2" xfId="6107" xr:uid="{00000000-0005-0000-0000-00008D100000}"/>
    <cellStyle name="hard no. 3 2 2" xfId="9177" xr:uid="{00000000-0005-0000-0000-00008E100000}"/>
    <cellStyle name="hard no. 3 2 2 2" xfId="13308" xr:uid="{95DD5219-17DE-4692-9EEA-F47E685A5355}"/>
    <cellStyle name="hard no. 3 2 3" xfId="9275" xr:uid="{00000000-0005-0000-0000-00008F100000}"/>
    <cellStyle name="hard no. 3 2 3 2" xfId="13406" xr:uid="{D41F374E-FF46-4AF7-BCA4-84E064163279}"/>
    <cellStyle name="hard no. 3 2 4" xfId="11240" xr:uid="{CB2A2AB0-85BB-4581-9B80-51E1E6BF12BE}"/>
    <cellStyle name="hard no. 3 3" xfId="8515" xr:uid="{00000000-0005-0000-0000-000090100000}"/>
    <cellStyle name="hard no. 3 3 2" xfId="12647" xr:uid="{A7E5949C-1ED6-4AAC-B015-008037723D4A}"/>
    <cellStyle name="hard no. 3 4" xfId="8776" xr:uid="{00000000-0005-0000-0000-000091100000}"/>
    <cellStyle name="hard no. 3 4 2" xfId="12907" xr:uid="{6253D4DD-F9E2-443F-91C3-D3EB2B67EA46}"/>
    <cellStyle name="hard no. 4" xfId="2509" xr:uid="{00000000-0005-0000-0000-000092100000}"/>
    <cellStyle name="hard no. 4 2" xfId="5770" xr:uid="{00000000-0005-0000-0000-000093100000}"/>
    <cellStyle name="hard no. 4 2 2" xfId="8999" xr:uid="{00000000-0005-0000-0000-000094100000}"/>
    <cellStyle name="hard no. 4 2 2 2" xfId="13130" xr:uid="{16E5669C-CEB3-46FB-8C7E-E4A573AA338D}"/>
    <cellStyle name="hard no. 4 2 3" xfId="8242" xr:uid="{00000000-0005-0000-0000-000095100000}"/>
    <cellStyle name="hard no. 4 2 3 2" xfId="12374" xr:uid="{4086D782-4AE7-4DED-89AD-558B320A886A}"/>
    <cellStyle name="hard no. 4 2 4" xfId="11001" xr:uid="{05E8933A-5331-4A72-A875-1E8E1F70C74C}"/>
    <cellStyle name="hard no. 4 3" xfId="9872" xr:uid="{8FD03886-2951-4D97-A425-EACD2DFA688B}"/>
    <cellStyle name="hard no. 5" xfId="4727" xr:uid="{00000000-0005-0000-0000-000096100000}"/>
    <cellStyle name="hard no. 5 2" xfId="6966" xr:uid="{00000000-0005-0000-0000-000097100000}"/>
    <cellStyle name="hard no. 5 2 2" xfId="9353" xr:uid="{00000000-0005-0000-0000-000098100000}"/>
    <cellStyle name="hard no. 5 2 2 2" xfId="13484" xr:uid="{B01F55DB-16DD-4B8E-A6FC-FF242413DA85}"/>
    <cellStyle name="hard no. 5 2 3" xfId="8157" xr:uid="{00000000-0005-0000-0000-000099100000}"/>
    <cellStyle name="hard no. 5 2 3 2" xfId="12289" xr:uid="{6965A944-6DA8-48DC-B651-AEBCEE2A425D}"/>
    <cellStyle name="hard no. 5 2 4" xfId="11641" xr:uid="{C3CD9E9E-49C7-4B8B-8D12-B1375471878B}"/>
    <cellStyle name="hard no. 5 3" xfId="8724" xr:uid="{00000000-0005-0000-0000-00009A100000}"/>
    <cellStyle name="hard no. 5 3 2" xfId="12855" xr:uid="{32D5D874-5CD8-4B07-8BEB-F38AA9D4A937}"/>
    <cellStyle name="hard no. 5 4" xfId="8939" xr:uid="{00000000-0005-0000-0000-00009B100000}"/>
    <cellStyle name="hard no. 5 4 2" xfId="13070" xr:uid="{6E4F241D-FD05-46B3-84CC-54D0C6151273}"/>
    <cellStyle name="hard no. 5 5" xfId="10442" xr:uid="{FD274F0B-BEF0-4F63-979C-1EDC047A45A9}"/>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2 2" xfId="13309" xr:uid="{1D002F82-B367-4EF0-8603-23999016C7BC}"/>
    <cellStyle name="Header2 2 2 3" xfId="8612" xr:uid="{00000000-0005-0000-0000-0000AA100000}"/>
    <cellStyle name="Header2 2 2 3 2" xfId="12744" xr:uid="{496B22D5-9F7F-4155-A9E7-D89125364550}"/>
    <cellStyle name="Header2 2 2 4" xfId="11241" xr:uid="{387E78C6-48EA-40F2-90A9-9601BA398877}"/>
    <cellStyle name="Header2 2 3" xfId="8516" xr:uid="{00000000-0005-0000-0000-0000AB100000}"/>
    <cellStyle name="Header2 2 3 2" xfId="12648" xr:uid="{A8B491FF-CCE6-43A9-8291-D0C3806D79BE}"/>
    <cellStyle name="Header2 2 4" xfId="8535" xr:uid="{00000000-0005-0000-0000-0000AC100000}"/>
    <cellStyle name="Header2 2 4 2" xfId="12667" xr:uid="{CBA48C63-9306-4519-BCBA-B7B0E9672DD7}"/>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2 2" xfId="13485" xr:uid="{AB944608-69DA-4F56-9AF1-D841A38AE850}"/>
    <cellStyle name="Header2 4 2 3" xfId="8156" xr:uid="{00000000-0005-0000-0000-0000B1100000}"/>
    <cellStyle name="Header2 4 2 3 2" xfId="12288" xr:uid="{3AE108A5-1F49-4C4B-8AE9-9D3BDDA69601}"/>
    <cellStyle name="Header2 4 2 4" xfId="11642" xr:uid="{4B12432C-15F3-44E1-956D-ED0045020F3D}"/>
    <cellStyle name="Header2 4 3" xfId="8725" xr:uid="{00000000-0005-0000-0000-0000B2100000}"/>
    <cellStyle name="Header2 4 3 2" xfId="12856" xr:uid="{BABE08A5-DA70-4DAD-B946-26FA11393CBB}"/>
    <cellStyle name="Header2 4 4" xfId="9459" xr:uid="{00000000-0005-0000-0000-0000B3100000}"/>
    <cellStyle name="Header2 4 4 2" xfId="13590" xr:uid="{B242EDDD-2662-4862-80B6-34410E02F748}"/>
    <cellStyle name="Header2 5" xfId="4890" xr:uid="{00000000-0005-0000-0000-0000B4100000}"/>
    <cellStyle name="Header2 5 2" xfId="7129" xr:uid="{00000000-0005-0000-0000-0000B5100000}"/>
    <cellStyle name="Header2 5 2 2" xfId="9436" xr:uid="{00000000-0005-0000-0000-0000B6100000}"/>
    <cellStyle name="Header2 5 2 2 2" xfId="13567" xr:uid="{87F09843-FB99-4FA4-963F-97A46B2F45E9}"/>
    <cellStyle name="Header2 5 2 3" xfId="8302" xr:uid="{00000000-0005-0000-0000-0000B7100000}"/>
    <cellStyle name="Header2 5 2 3 2" xfId="12434" xr:uid="{B6A1280E-707C-46C2-95FC-843EDEC2129D}"/>
    <cellStyle name="Header2 5 2 4" xfId="11764" xr:uid="{AD9F0FB4-F257-41B2-92DE-7CFA0A2BB596}"/>
    <cellStyle name="Header2 5 3" xfId="8806" xr:uid="{00000000-0005-0000-0000-0000B8100000}"/>
    <cellStyle name="Header2 5 3 2" xfId="12937" xr:uid="{4E38EBF2-8ADB-499D-8345-39137D954580}"/>
    <cellStyle name="Header2 5 4" xfId="8592" xr:uid="{00000000-0005-0000-0000-0000B9100000}"/>
    <cellStyle name="Header2 5 4 2" xfId="12724" xr:uid="{4F602EBF-D191-41ED-85BB-E7A176DC2719}"/>
    <cellStyle name="Header2 6" xfId="5234" xr:uid="{00000000-0005-0000-0000-0000BA100000}"/>
    <cellStyle name="Header2 6 2" xfId="8874" xr:uid="{00000000-0005-0000-0000-0000BB100000}"/>
    <cellStyle name="Header2 6 2 2" xfId="13005" xr:uid="{37117CC9-F09B-4605-BCDB-53364C9B2363}"/>
    <cellStyle name="Header2 6 3" xfId="9257" xr:uid="{00000000-0005-0000-0000-0000BC100000}"/>
    <cellStyle name="Header2 6 3 2" xfId="13388" xr:uid="{486B38E1-3480-4317-8206-3C988FFEFE59}"/>
    <cellStyle name="Header2 6 4" xfId="10692" xr:uid="{7AF71A27-D389-4BB3-8C94-41C88887F65B}"/>
    <cellStyle name="Header2 7" xfId="7469" xr:uid="{00000000-0005-0000-0000-0000BD100000}"/>
    <cellStyle name="Header2 7 2" xfId="9497" xr:uid="{00000000-0005-0000-0000-0000BE100000}"/>
    <cellStyle name="Header2 7 2 2" xfId="13628" xr:uid="{2F88645C-B749-426B-95CC-20F9810D044C}"/>
    <cellStyle name="Header2 7 3" xfId="9601" xr:uid="{00000000-0005-0000-0000-0000BF100000}"/>
    <cellStyle name="Header2 7 3 2" xfId="13732" xr:uid="{5E80CBC4-4C25-441E-A01D-8D524FF19565}"/>
    <cellStyle name="Header2 7 4" xfId="11939" xr:uid="{976556E2-83FA-4B86-8A12-8989A6893B56}"/>
    <cellStyle name="Header2 8" xfId="8112" xr:uid="{00000000-0005-0000-0000-0000C0100000}"/>
    <cellStyle name="Header2 8 2" xfId="12247" xr:uid="{D5C02691-DE58-4C5D-8D59-0C74E12CBB07}"/>
    <cellStyle name="Header2 9" xfId="9622" xr:uid="{140CAFAE-2FD5-4014-9A3C-15D93A4B801A}"/>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2 2 2 2" xfId="13210" xr:uid="{8C8DFC55-6920-42F7-B7A5-DFDBB03C0B30}"/>
    <cellStyle name="Heading3 2 2 3" xfId="11108" xr:uid="{629B119F-BA72-415F-8B41-53A235D30D80}"/>
    <cellStyle name="Heading3 2 3" xfId="9958" xr:uid="{04595D2A-84F2-49CE-A71C-8F817FF42678}"/>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4 2 2 2" xfId="13419" xr:uid="{C095BE39-473B-48E5-BE83-C4F7E98CF303}"/>
    <cellStyle name="Heading3 4 2 3" xfId="11573" xr:uid="{43F60754-54DF-4B4B-BC60-4ABA0B70E5BE}"/>
    <cellStyle name="Heading3 4 3" xfId="10388" xr:uid="{83C547D3-84F5-420A-ACBC-25D449B8BB88}"/>
    <cellStyle name="Heading3 5" xfId="2163" xr:uid="{00000000-0005-0000-0000-0000F5100000}"/>
    <cellStyle name="Heading3 5 2" xfId="5697" xr:uid="{00000000-0005-0000-0000-0000F6100000}"/>
    <cellStyle name="Heading3 5 2 2" xfId="8973" xr:uid="{00000000-0005-0000-0000-0000F7100000}"/>
    <cellStyle name="Heading3 5 2 2 2" xfId="13104" xr:uid="{491F181A-A893-4F0A-B4CD-EF287AF5B0B4}"/>
    <cellStyle name="Heading3 5 2 3" xfId="10967" xr:uid="{26906513-8D2F-40C7-B579-4EC1E7187841}"/>
    <cellStyle name="Heading3 5 3" xfId="9840" xr:uid="{1A0F6FF7-BB35-4C19-A003-B3A2436546C1}"/>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2 2" xfId="13166" xr:uid="{E621D7A8-DA39-4C01-848C-F0F48F4BBF7C}"/>
    <cellStyle name="Hesaplama 2 2 3" xfId="8377" xr:uid="{00000000-0005-0000-0000-0000FF100000}"/>
    <cellStyle name="Hesaplama 2 2 3 2" xfId="12509" xr:uid="{F9271392-C368-434C-BB8F-59AAC2D8FCDF}"/>
    <cellStyle name="Hesaplama 2 2 4" xfId="11037" xr:uid="{045AC8C6-9844-4858-8066-CB76A7C96869}"/>
    <cellStyle name="Hesaplama 2 3" xfId="9274" xr:uid="{00000000-0005-0000-0000-000000110000}"/>
    <cellStyle name="Hesaplama 2 3 2" xfId="13405" xr:uid="{5AC797F7-35AE-4331-A028-27D09E950C7A}"/>
    <cellStyle name="Hesaplama 2 4" xfId="9906" xr:uid="{C1BCFD0D-4023-45F8-978B-4643A4E95E17}"/>
    <cellStyle name="Hesaplama 3" xfId="3325" xr:uid="{00000000-0005-0000-0000-000001110000}"/>
    <cellStyle name="Hesaplama 3 2" xfId="5884" xr:uid="{00000000-0005-0000-0000-000002110000}"/>
    <cellStyle name="Hesaplama 3 2 2" xfId="9060" xr:uid="{00000000-0005-0000-0000-000003110000}"/>
    <cellStyle name="Hesaplama 3 2 2 2" xfId="13191" xr:uid="{EC7A82F2-FDF5-45C1-960A-6C22F702633D}"/>
    <cellStyle name="Hesaplama 3 2 3" xfId="8979" xr:uid="{00000000-0005-0000-0000-000004110000}"/>
    <cellStyle name="Hesaplama 3 2 3 2" xfId="13110" xr:uid="{D5722A90-3037-4914-9956-5CE713E7553B}"/>
    <cellStyle name="Hesaplama 3 2 4" xfId="11089" xr:uid="{B2922300-93C0-4CE4-BE48-5A5E052CD34F}"/>
    <cellStyle name="Hesaplama 3 3" xfId="8410" xr:uid="{00000000-0005-0000-0000-000005110000}"/>
    <cellStyle name="Hesaplama 3 3 2" xfId="12542" xr:uid="{9B050CF4-429B-42C2-AECB-ABB8E87F4096}"/>
    <cellStyle name="Hesaplama 3 4" xfId="9526" xr:uid="{00000000-0005-0000-0000-000006110000}"/>
    <cellStyle name="Hesaplama 3 4 2" xfId="13657" xr:uid="{845C92AB-DDAD-4A08-8D6C-2D892A8CE18F}"/>
    <cellStyle name="Hesaplama 3 5" xfId="9955" xr:uid="{DE2DDD82-244F-4476-8213-CB0B5630B863}"/>
    <cellStyle name="Hesaplama 4" xfId="4823" xr:uid="{00000000-0005-0000-0000-000007110000}"/>
    <cellStyle name="Hesaplama 4 2" xfId="7062" xr:uid="{00000000-0005-0000-0000-000008110000}"/>
    <cellStyle name="Hesaplama 4 2 2" xfId="9402" xr:uid="{00000000-0005-0000-0000-000009110000}"/>
    <cellStyle name="Hesaplama 4 2 2 2" xfId="13533" xr:uid="{43DD8E59-436A-486E-BD77-952902DD0354}"/>
    <cellStyle name="Hesaplama 4 2 3" xfId="8127" xr:uid="{00000000-0005-0000-0000-00000A110000}"/>
    <cellStyle name="Hesaplama 4 2 3 2" xfId="12259" xr:uid="{5C7FA390-BEAF-4842-9153-10BCE69B137B}"/>
    <cellStyle name="Hesaplama 4 2 4" xfId="11710" xr:uid="{B931F6AA-8C55-4577-8279-C3114B941277}"/>
    <cellStyle name="Hesaplama 4 3" xfId="8773" xr:uid="{00000000-0005-0000-0000-00000B110000}"/>
    <cellStyle name="Hesaplama 4 3 2" xfId="12904" xr:uid="{C19511E9-881C-4B8E-9AB3-4E7A1F793CD8}"/>
    <cellStyle name="Hesaplama 4 4" xfId="8578" xr:uid="{00000000-0005-0000-0000-00000C110000}"/>
    <cellStyle name="Hesaplama 4 4 2" xfId="12710" xr:uid="{48730BD8-A651-48B2-9813-1FBE8740AE99}"/>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2 2 2" xfId="11155" xr:uid="{0B2EFA87-C0FC-42E5-982C-281894F4FDB6}"/>
    <cellStyle name="Inpaccnum 2 3" xfId="10003" xr:uid="{C483B434-04A4-43F7-902F-6EE0DB539175}"/>
    <cellStyle name="Inpaccnum 3" xfId="5747" xr:uid="{00000000-0005-0000-0000-00001F110000}"/>
    <cellStyle name="Inpaccnum 3 2" xfId="10980" xr:uid="{148CAED5-7176-4352-8249-DE87D570E78B}"/>
    <cellStyle name="Inpaccnum 4" xfId="9851" xr:uid="{DE4E6866-F127-4B10-845C-C8486D963CD9}"/>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2 2" xfId="13211" xr:uid="{9AD1A081-A528-47D1-8B23-AFA0BBF493F4}"/>
    <cellStyle name="Inpdate 2 2 3" xfId="8941" xr:uid="{00000000-0005-0000-0000-000025110000}"/>
    <cellStyle name="Inpdate 2 2 3 2" xfId="13072" xr:uid="{1ED25DF9-CCCB-476B-A29B-257231E0DB71}"/>
    <cellStyle name="Inpdate 2 2 4" xfId="11109" xr:uid="{4EAC8584-49A1-4DEB-9944-0F38246C7F97}"/>
    <cellStyle name="Inpdate 2 3" xfId="8428" xr:uid="{00000000-0005-0000-0000-000026110000}"/>
    <cellStyle name="Inpdate 2 3 2" xfId="12560" xr:uid="{5AADCCD4-BAFF-4E42-AA81-E345D5CEB3E0}"/>
    <cellStyle name="Inpdate 2 4" xfId="8895" xr:uid="{00000000-0005-0000-0000-000027110000}"/>
    <cellStyle name="Inpdate 2 4 2" xfId="13026" xr:uid="{76F7EF0F-EA0F-4962-B2D9-B4E4452E3A95}"/>
    <cellStyle name="Inpdate 3" xfId="4432" xr:uid="{00000000-0005-0000-0000-000028110000}"/>
    <cellStyle name="Inpdate 3 2" xfId="6776" xr:uid="{00000000-0005-0000-0000-000029110000}"/>
    <cellStyle name="Inpdate 3 2 2" xfId="8386" xr:uid="{00000000-0005-0000-0000-00002A110000}"/>
    <cellStyle name="Inpdate 3 2 2 2" xfId="12518" xr:uid="{759D1368-3B35-47E2-A799-7C05402A63BE}"/>
    <cellStyle name="Inpdate 3 2 3" xfId="11574" xr:uid="{EDCCC7DB-3136-4B77-8030-6A92A53EEDA9}"/>
    <cellStyle name="Inpdate 3 3" xfId="8648" xr:uid="{00000000-0005-0000-0000-00002B110000}"/>
    <cellStyle name="Inpdate 3 3 2" xfId="12780" xr:uid="{8852DB1D-456A-44EB-B792-5B44607B4B52}"/>
    <cellStyle name="Inpdate 3 4" xfId="8435" xr:uid="{00000000-0005-0000-0000-00002C110000}"/>
    <cellStyle name="Inpdate 3 4 2" xfId="12567" xr:uid="{BE5D9A66-5FFB-4875-8D7A-6B94C064872F}"/>
    <cellStyle name="Inpdate 4" xfId="5698" xr:uid="{00000000-0005-0000-0000-00002D110000}"/>
    <cellStyle name="Inpdate 4 2" xfId="9449" xr:uid="{00000000-0005-0000-0000-00002E110000}"/>
    <cellStyle name="Inpdate 4 2 2" xfId="13580" xr:uid="{CAC0C8D7-1D83-4E73-A602-E985A1D1F304}"/>
    <cellStyle name="Inpdate 4 3" xfId="10968" xr:uid="{F82A8B70-897C-4170-AA14-8439718253DA}"/>
    <cellStyle name="Inpdate 5" xfId="8298" xr:uid="{00000000-0005-0000-0000-00002F110000}"/>
    <cellStyle name="Inpdate 5 2" xfId="12430" xr:uid="{EEB203FB-4217-4E43-915C-582658D326DF}"/>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2 2" xfId="13212" xr:uid="{E8F25274-7A40-4A62-917C-6A3ED4E81156}"/>
    <cellStyle name="Inpdatelk 2 2 3" xfId="9463" xr:uid="{00000000-0005-0000-0000-000034110000}"/>
    <cellStyle name="Inpdatelk 2 2 3 2" xfId="13594" xr:uid="{2558B914-BA4D-4978-B1F0-DD2D665E752F}"/>
    <cellStyle name="Inpdatelk 2 2 4" xfId="11110" xr:uid="{B1955D60-422A-4AFD-A7A5-24221A140D36}"/>
    <cellStyle name="Inpdatelk 2 3" xfId="8429" xr:uid="{00000000-0005-0000-0000-000035110000}"/>
    <cellStyle name="Inpdatelk 2 3 2" xfId="12561" xr:uid="{ADC6ACC6-2565-4791-B941-2218D0CA43E6}"/>
    <cellStyle name="Inpdatelk 2 4" xfId="9406" xr:uid="{00000000-0005-0000-0000-000036110000}"/>
    <cellStyle name="Inpdatelk 2 4 2" xfId="13537" xr:uid="{406E5EAC-28EE-4AFF-9A1A-999C789A15DB}"/>
    <cellStyle name="Inpdatelk 3" xfId="4433" xr:uid="{00000000-0005-0000-0000-000037110000}"/>
    <cellStyle name="Inpdatelk 3 2" xfId="6777" xr:uid="{00000000-0005-0000-0000-000038110000}"/>
    <cellStyle name="Inpdatelk 3 2 2" xfId="8194" xr:uid="{00000000-0005-0000-0000-000039110000}"/>
    <cellStyle name="Inpdatelk 3 2 2 2" xfId="12326" xr:uid="{95FAEFD5-635F-47F4-9554-57C70C054E70}"/>
    <cellStyle name="Inpdatelk 3 2 3" xfId="11575" xr:uid="{39696494-B1BF-492D-AC1F-48D24F7C7B58}"/>
    <cellStyle name="Inpdatelk 3 3" xfId="8649" xr:uid="{00000000-0005-0000-0000-00003A110000}"/>
    <cellStyle name="Inpdatelk 3 3 2" xfId="12781" xr:uid="{8AF5AB63-082E-40DC-9CC0-6995EDCEC9C7}"/>
    <cellStyle name="Inpdatelk 3 4" xfId="9214" xr:uid="{00000000-0005-0000-0000-00003B110000}"/>
    <cellStyle name="Inpdatelk 3 4 2" xfId="13345" xr:uid="{0F9C7916-5299-4B20-9132-5DCDBFBA9911}"/>
    <cellStyle name="Inpdatelk 4" xfId="5699" xr:uid="{00000000-0005-0000-0000-00003C110000}"/>
    <cellStyle name="Inpdatelk 4 2" xfId="8818" xr:uid="{00000000-0005-0000-0000-00003D110000}"/>
    <cellStyle name="Inpdatelk 4 2 2" xfId="12949" xr:uid="{1DA6FAC8-5442-4F86-8DED-AE88216601C7}"/>
    <cellStyle name="Inpdatelk 4 3" xfId="10969" xr:uid="{69C9CAC2-1152-4272-8E2C-474B5A474AA4}"/>
    <cellStyle name="Inpdatelk 5" xfId="8299" xr:uid="{00000000-0005-0000-0000-00003E110000}"/>
    <cellStyle name="Inpdatelk 5 2" xfId="12431" xr:uid="{290189B7-0942-4FE7-8E5C-C5D97AD4C0D2}"/>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2 2 2 2" xfId="13239" xr:uid="{3A6FD840-1ADD-4B8A-99DD-501BA5DC00B9}"/>
    <cellStyle name="Inpdiscrip 2 2 3" xfId="11156" xr:uid="{752CAA46-B0C2-4A31-B1C7-0C9380C99DC2}"/>
    <cellStyle name="Inpdiscrip 2 3" xfId="10004" xr:uid="{145E3F9C-E1CD-4923-BD9F-4038F216FD1C}"/>
    <cellStyle name="Inpdiscrip 3" xfId="4472" xr:uid="{00000000-0005-0000-0000-000043110000}"/>
    <cellStyle name="Inpdiscrip 3 2" xfId="6816" xr:uid="{00000000-0005-0000-0000-000044110000}"/>
    <cellStyle name="Inpdiscrip 3 2 2" xfId="9291" xr:uid="{00000000-0005-0000-0000-000045110000}"/>
    <cellStyle name="Inpdiscrip 3 2 2 2" xfId="13422" xr:uid="{552821FB-EC09-43C1-BA9C-2FFF910CF00C}"/>
    <cellStyle name="Inpdiscrip 3 2 3" xfId="11577" xr:uid="{3BAC4E66-3E44-4222-96FF-EE18390EA1B0}"/>
    <cellStyle name="Inpdiscrip 3 3" xfId="10390" xr:uid="{4840A911-DDC8-49F5-8CD9-C505335F33F4}"/>
    <cellStyle name="Inpdiscrip 4" xfId="5748" xr:uid="{00000000-0005-0000-0000-000046110000}"/>
    <cellStyle name="Inpdiscrip 4 2" xfId="8981" xr:uid="{00000000-0005-0000-0000-000047110000}"/>
    <cellStyle name="Inpdiscrip 4 2 2" xfId="13112" xr:uid="{200131E7-CC99-410D-9C1F-087F4AA41710}"/>
    <cellStyle name="Inpdiscrip 4 3" xfId="10981" xr:uid="{E1CAA4B3-5014-4D96-97C6-3A438D4C2B04}"/>
    <cellStyle name="Inpdiscrip 5" xfId="9852" xr:uid="{C6F7FE9C-3B33-4290-B3F0-F020260D9AA8}"/>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2 2 2" xfId="11157" xr:uid="{1F65E3E2-0F49-44A4-9BCC-EE3183AF6F3A}"/>
    <cellStyle name="Inpnumbacc 2 3" xfId="10005" xr:uid="{FD34D105-B73F-4ACF-AC14-519CA53AA93C}"/>
    <cellStyle name="Inpnumbacc 3" xfId="5749" xr:uid="{00000000-0005-0000-0000-00004D110000}"/>
    <cellStyle name="Inpnumbacc 3 2" xfId="10982" xr:uid="{A9611D64-24F9-4C52-9041-46130480D819}"/>
    <cellStyle name="Inpnumbacc 4" xfId="9853" xr:uid="{9492C8CF-A8BB-48B7-9C83-D15FE78DA1AF}"/>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2 2 2" xfId="13103" xr:uid="{632791AB-6A29-4732-B6B1-1BCCE7C40E0F}"/>
    <cellStyle name="Input [yellow] 2 2 3" xfId="11038" xr:uid="{685A28C0-E1CF-4FB1-AE85-0261BD20D804}"/>
    <cellStyle name="Input [yellow] 2 3" xfId="8391" xr:uid="{00000000-0005-0000-0000-000059110000}"/>
    <cellStyle name="Input [yellow] 2 3 2" xfId="12523" xr:uid="{DE4F3AB6-254F-4EFC-BB65-0369CC828A71}"/>
    <cellStyle name="Input [yellow] 2 4" xfId="8609" xr:uid="{00000000-0005-0000-0000-00005A110000}"/>
    <cellStyle name="Input [yellow] 2 4 2" xfId="12741" xr:uid="{AC203627-A66B-4F67-9392-EEF89268E251}"/>
    <cellStyle name="Input [yellow] 3" xfId="3326" xr:uid="{00000000-0005-0000-0000-00005B110000}"/>
    <cellStyle name="Input [yellow] 3 2" xfId="5885" xr:uid="{00000000-0005-0000-0000-00005C110000}"/>
    <cellStyle name="Input [yellow] 3 2 2" xfId="9061" xr:uid="{00000000-0005-0000-0000-00005D110000}"/>
    <cellStyle name="Input [yellow] 3 2 2 2" xfId="13192" xr:uid="{7DDC6410-A6C8-45D1-865B-A09F121AE34F}"/>
    <cellStyle name="Input [yellow] 3 2 3" xfId="8318" xr:uid="{00000000-0005-0000-0000-00005E110000}"/>
    <cellStyle name="Input [yellow] 3 2 3 2" xfId="12450" xr:uid="{8BA310D3-EC98-406D-8C24-1E806FED4D82}"/>
    <cellStyle name="Input [yellow] 3 2 4" xfId="11090" xr:uid="{C5020F1C-5952-4F3D-938F-C5A4BA5702F6}"/>
    <cellStyle name="Input [yellow] 3 3" xfId="8411" xr:uid="{00000000-0005-0000-0000-00005F110000}"/>
    <cellStyle name="Input [yellow] 3 3 2" xfId="12543" xr:uid="{37A9D958-54CC-4883-B939-CF50AE040E2A}"/>
    <cellStyle name="Input [yellow] 3 4" xfId="8936" xr:uid="{00000000-0005-0000-0000-000060110000}"/>
    <cellStyle name="Input [yellow] 3 4 2" xfId="13067" xr:uid="{66788DB2-8A9A-46E6-A507-05A909CD2CF4}"/>
    <cellStyle name="Input [yellow] 4" xfId="4824" xr:uid="{00000000-0005-0000-0000-000061110000}"/>
    <cellStyle name="Input [yellow] 4 2" xfId="7063" xr:uid="{00000000-0005-0000-0000-000062110000}"/>
    <cellStyle name="Input [yellow] 4 2 2" xfId="9403" xr:uid="{00000000-0005-0000-0000-000063110000}"/>
    <cellStyle name="Input [yellow] 4 2 2 2" xfId="13534" xr:uid="{A21BAAEB-BA33-45BF-BE05-D331DDC2CEF4}"/>
    <cellStyle name="Input [yellow] 4 2 3" xfId="8366" xr:uid="{00000000-0005-0000-0000-000064110000}"/>
    <cellStyle name="Input [yellow] 4 2 3 2" xfId="12498" xr:uid="{9F4E41EA-6AE2-4C43-BE5F-6F1F5A045DB8}"/>
    <cellStyle name="Input [yellow] 4 2 4" xfId="11711" xr:uid="{B1C63B6D-6491-44B8-839B-1FD07C734D55}"/>
    <cellStyle name="Input [yellow] 4 3" xfId="8774" xr:uid="{00000000-0005-0000-0000-000065110000}"/>
    <cellStyle name="Input [yellow] 4 3 2" xfId="12905" xr:uid="{69FBAE34-37E9-4C5F-9C42-F952E32D9500}"/>
    <cellStyle name="Input [yellow] 4 4" xfId="9531" xr:uid="{00000000-0005-0000-0000-000066110000}"/>
    <cellStyle name="Input [yellow] 4 4 2" xfId="13662" xr:uid="{1B0B7D48-40AD-49C5-B98A-644A9314E17D}"/>
    <cellStyle name="Input [yellow] 4 5" xfId="10489" xr:uid="{7F9D5488-1AD2-4203-BB60-F646616A516F}"/>
    <cellStyle name="Input [yellow] 5" xfId="5303" xr:uid="{00000000-0005-0000-0000-000067110000}"/>
    <cellStyle name="Input [yellow] 5 2" xfId="8961" xr:uid="{00000000-0005-0000-0000-000068110000}"/>
    <cellStyle name="Input [yellow] 5 2 2" xfId="13092" xr:uid="{AF46286A-EB98-4660-B4EF-F4CFD3E356F0}"/>
    <cellStyle name="Input [yellow] 5 3" xfId="10732" xr:uid="{DB49CE3F-3469-4096-AB69-4133CB129BAB}"/>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2 2" xfId="13167" xr:uid="{9527E072-6DD8-4226-AD46-60AC955E142E}"/>
    <cellStyle name="Input 2 2 2 3" xfId="8284" xr:uid="{00000000-0005-0000-0000-00006E110000}"/>
    <cellStyle name="Input 2 2 2 3 2" xfId="12416" xr:uid="{E00A9569-B964-48FB-91E8-DFFAC1A16920}"/>
    <cellStyle name="Input 2 2 2 4" xfId="11039" xr:uid="{F262F3F2-FE1B-4165-A196-D715C86669DD}"/>
    <cellStyle name="Input 2 2 3" xfId="9552" xr:uid="{00000000-0005-0000-0000-00006F110000}"/>
    <cellStyle name="Input 2 2 3 2" xfId="13683" xr:uid="{5421B798-E91D-4CA2-9625-32EED831E03F}"/>
    <cellStyle name="Input 2 2 4" xfId="9907" xr:uid="{B328CE66-D28B-4A57-ABC6-BF6919629CB7}"/>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2 2" xfId="13168" xr:uid="{B0FF359C-B367-48A3-B02C-783A289254F1}"/>
    <cellStyle name="Input 3 2 2 3" xfId="8698" xr:uid="{00000000-0005-0000-0000-000077110000}"/>
    <cellStyle name="Input 3 2 2 3 2" xfId="12829" xr:uid="{A32E13B7-B093-4725-BE7A-CD8DCD45362D}"/>
    <cellStyle name="Input 3 2 2 4" xfId="11040" xr:uid="{93DDE317-0D19-4960-97D8-B728CF5EB482}"/>
    <cellStyle name="Input 3 2 3" xfId="9249" xr:uid="{00000000-0005-0000-0000-000078110000}"/>
    <cellStyle name="Input 3 2 3 2" xfId="13380" xr:uid="{B2FAB3AB-4B3B-4B5F-9774-F735AB060439}"/>
    <cellStyle name="Input 3 2 4" xfId="9908" xr:uid="{5B07A5FB-125C-4B9C-9973-4CAD73B412FA}"/>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2 2" xfId="13169" xr:uid="{D98E7F4E-94E2-4965-92C6-B6467F85E3DC}"/>
    <cellStyle name="Input 4 2 2 3" xfId="8500" xr:uid="{00000000-0005-0000-0000-00007E110000}"/>
    <cellStyle name="Input 4 2 2 3 2" xfId="12632" xr:uid="{57F925C1-55C8-4E10-BAF2-A90536E8043A}"/>
    <cellStyle name="Input 4 2 2 4" xfId="11041" xr:uid="{A3442BB1-C6BA-4E94-8FAD-40E37E0D265A}"/>
    <cellStyle name="Input 4 2 3" xfId="8584" xr:uid="{00000000-0005-0000-0000-00007F110000}"/>
    <cellStyle name="Input 4 2 3 2" xfId="12716" xr:uid="{2656B5BE-115A-4F9B-B410-398ED2856998}"/>
    <cellStyle name="Input 4 2 4" xfId="9909" xr:uid="{D277EADC-0CA2-4D8D-A218-01A024829046}"/>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2 2" xfId="13170" xr:uid="{9786C4F1-5A80-40A0-93C6-F4FF57E59B17}"/>
    <cellStyle name="Input 5 2 2 3" xfId="9055" xr:uid="{00000000-0005-0000-0000-000085110000}"/>
    <cellStyle name="Input 5 2 2 3 2" xfId="13186" xr:uid="{171DC55A-B9BE-4311-8780-284A8E166C9B}"/>
    <cellStyle name="Input 5 2 2 4" xfId="11042" xr:uid="{ED489A87-1540-4D68-A7F0-AB364E154421}"/>
    <cellStyle name="Input 5 2 3" xfId="9539" xr:uid="{00000000-0005-0000-0000-000086110000}"/>
    <cellStyle name="Input 5 2 3 2" xfId="13670" xr:uid="{584814B1-1902-49BB-983A-BE1C460DF2E4}"/>
    <cellStyle name="Input 5 2 4" xfId="9910" xr:uid="{B9A32444-DE68-40EB-99EA-CBD3F2E1A41F}"/>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2 2" xfId="13290" xr:uid="{3BF4ED93-361F-403F-99C9-388917942385}"/>
    <cellStyle name="Input 9 2 2 3" xfId="9205" xr:uid="{00000000-0005-0000-0000-00008F110000}"/>
    <cellStyle name="Input 9 2 2 3 2" xfId="13336" xr:uid="{7D0052C4-4711-459A-BB4E-D1F5ECF8F21A}"/>
    <cellStyle name="Input 9 2 2 4" xfId="11223" xr:uid="{6207F5E9-B99C-441F-8172-C0B96A41B835}"/>
    <cellStyle name="Input 9 2 3" xfId="8494" xr:uid="{00000000-0005-0000-0000-000090110000}"/>
    <cellStyle name="Input 9 2 3 2" xfId="12626" xr:uid="{6CE51D6A-9772-43C6-84B7-DA2CAD1CE136}"/>
    <cellStyle name="Input 9 2 4" xfId="9271" xr:uid="{00000000-0005-0000-0000-000091110000}"/>
    <cellStyle name="Input 9 2 4 2" xfId="13402" xr:uid="{0C26DFD9-6892-4486-8EED-7F4AF300150C}"/>
    <cellStyle name="Input 9 2 5" xfId="10067" xr:uid="{D6A63C94-B78F-4CE3-8554-1F6822AF9F3F}"/>
    <cellStyle name="Input 9 3" xfId="3675" xr:uid="{00000000-0005-0000-0000-000092110000}"/>
    <cellStyle name="Input 9 3 2" xfId="6152" xr:uid="{00000000-0005-0000-0000-000093110000}"/>
    <cellStyle name="Input 9 3 2 2" xfId="9195" xr:uid="{00000000-0005-0000-0000-000094110000}"/>
    <cellStyle name="Input 9 3 2 2 2" xfId="13326" xr:uid="{4493FEBF-80B6-4426-80AF-6ED2B48E32E2}"/>
    <cellStyle name="Input 9 3 2 3" xfId="8250" xr:uid="{00000000-0005-0000-0000-000095110000}"/>
    <cellStyle name="Input 9 3 2 3 2" xfId="12382" xr:uid="{9F81CF29-4829-48AB-A24F-43F20EBC9B10}"/>
    <cellStyle name="Input 9 3 2 4" xfId="11258" xr:uid="{38C8F1BA-E4F8-46F3-A036-EBBDE08350A2}"/>
    <cellStyle name="Input 9 3 3" xfId="9473" xr:uid="{00000000-0005-0000-0000-000096110000}"/>
    <cellStyle name="Input 9 3 3 2" xfId="13604" xr:uid="{758902F3-C0BD-4EDB-9D33-008C2C2A173B}"/>
    <cellStyle name="Input 9 3 4" xfId="10090" xr:uid="{3DF8321B-9E08-4449-8C82-92F9E47F8001}"/>
    <cellStyle name="Input 9 4" xfId="4521" xr:uid="{00000000-0005-0000-0000-000097110000}"/>
    <cellStyle name="Input 9 4 2" xfId="6865" xr:uid="{00000000-0005-0000-0000-000098110000}"/>
    <cellStyle name="Input 9 4 2 2" xfId="9326" xr:uid="{00000000-0005-0000-0000-000099110000}"/>
    <cellStyle name="Input 9 4 2 2 2" xfId="13457" xr:uid="{19ED6DF2-80AE-4B80-A632-9E394AE7D6B0}"/>
    <cellStyle name="Input 9 4 2 3" xfId="8170" xr:uid="{00000000-0005-0000-0000-00009A110000}"/>
    <cellStyle name="Input 9 4 2 3 2" xfId="12302" xr:uid="{D5FCCEC1-0599-4CB7-81C0-4B8EA3D7AD94}"/>
    <cellStyle name="Input 9 4 2 4" xfId="11612" xr:uid="{A585F035-6CBF-4229-8355-568949A826AC}"/>
    <cellStyle name="Input 9 4 3" xfId="8687" xr:uid="{00000000-0005-0000-0000-00009B110000}"/>
    <cellStyle name="Input 9 4 3 2" xfId="12819" xr:uid="{44CEAEBE-0AA5-4505-813F-89A87922950D}"/>
    <cellStyle name="Input 9 4 4" xfId="9590" xr:uid="{00000000-0005-0000-0000-00009C110000}"/>
    <cellStyle name="Input 9 4 4 2" xfId="13721" xr:uid="{2A37D60C-F1B7-4C24-A41E-B69A5FE6FDF8}"/>
    <cellStyle name="Input 9 4 5" xfId="10425" xr:uid="{33C9B581-FCEB-44F2-9375-5335513752D1}"/>
    <cellStyle name="Input 9 5" xfId="2918" xr:uid="{00000000-0005-0000-0000-00009D110000}"/>
    <cellStyle name="Input 9 5 2" xfId="5818" xr:uid="{00000000-0005-0000-0000-00009E110000}"/>
    <cellStyle name="Input 9 5 2 2" xfId="9029" xr:uid="{00000000-0005-0000-0000-00009F110000}"/>
    <cellStyle name="Input 9 5 2 2 2" xfId="13160" xr:uid="{1FAD8BED-2FB6-4CA2-8D92-CEA9462D5881}"/>
    <cellStyle name="Input 9 5 2 3" xfId="9583" xr:uid="{00000000-0005-0000-0000-0000A0110000}"/>
    <cellStyle name="Input 9 5 2 3 2" xfId="13714" xr:uid="{6EEF2110-591A-4F97-B593-33D9393EDD35}"/>
    <cellStyle name="Input 9 5 2 4" xfId="11031" xr:uid="{83C391C5-4305-4FE0-B578-100DE72E7E40}"/>
    <cellStyle name="Input 9 5 3" xfId="8363" xr:uid="{00000000-0005-0000-0000-0000A1110000}"/>
    <cellStyle name="Input 9 5 3 2" xfId="12495" xr:uid="{1FEA1920-C91C-4720-81E9-5109B5CFA5C3}"/>
    <cellStyle name="Input 9 5 4" xfId="8220" xr:uid="{00000000-0005-0000-0000-0000A2110000}"/>
    <cellStyle name="Input 9 5 4 2" xfId="12352" xr:uid="{EC7B42C2-F1F5-4CC6-8939-8EB65FA36CF5}"/>
    <cellStyle name="Input 9 5 5" xfId="9900" xr:uid="{EC40D430-50E7-410A-A8D5-4FDEA8FFA7BA}"/>
    <cellStyle name="Input 9 6" xfId="4825" xr:uid="{00000000-0005-0000-0000-0000A3110000}"/>
    <cellStyle name="Input 9 6 2" xfId="7064" xr:uid="{00000000-0005-0000-0000-0000A4110000}"/>
    <cellStyle name="Input 9 6 2 2" xfId="9404" xr:uid="{00000000-0005-0000-0000-0000A5110000}"/>
    <cellStyle name="Input 9 6 2 2 2" xfId="13535" xr:uid="{630C0344-DCBB-4451-905E-BAB7EDC73A06}"/>
    <cellStyle name="Input 9 6 2 3" xfId="8379" xr:uid="{00000000-0005-0000-0000-0000A6110000}"/>
    <cellStyle name="Input 9 6 2 3 2" xfId="12511" xr:uid="{388CACB3-534B-485B-8CDF-B8813B873E3D}"/>
    <cellStyle name="Input 9 6 2 4" xfId="11712" xr:uid="{75023FC6-FAAE-4BD3-9841-FFBB0774A762}"/>
    <cellStyle name="Input 9 6 3" xfId="8775" xr:uid="{00000000-0005-0000-0000-0000A7110000}"/>
    <cellStyle name="Input 9 6 3 2" xfId="12906" xr:uid="{7CD3800A-3102-40AB-BEDD-E35B37D32D20}"/>
    <cellStyle name="Input 9 6 4" xfId="8947" xr:uid="{00000000-0005-0000-0000-0000A8110000}"/>
    <cellStyle name="Input 9 6 4 2" xfId="13078" xr:uid="{25DDB573-DE0E-4106-A007-B1D218DAFAC2}"/>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2 2" xfId="13256" xr:uid="{49AA4361-9745-41A5-8DA8-6B07D736E6AF}"/>
    <cellStyle name="Input Cell 2 2 3" xfId="9446" xr:uid="{00000000-0005-0000-0000-0000AD110000}"/>
    <cellStyle name="Input Cell 2 2 3 2" xfId="13577" xr:uid="{99287674-FEB0-4B86-A2AF-E186D08865E6}"/>
    <cellStyle name="Input Cell 2 2 4" xfId="11182" xr:uid="{5238A7FF-ACDD-4DB6-802C-34363454E9AF}"/>
    <cellStyle name="Input Cell 2 3" xfId="8462" xr:uid="{00000000-0005-0000-0000-0000AE110000}"/>
    <cellStyle name="Input Cell 2 3 2" xfId="12594" xr:uid="{1CF31F41-EB37-4EDA-94DB-18BD93B287CD}"/>
    <cellStyle name="Input Cell 2 4" xfId="9567" xr:uid="{00000000-0005-0000-0000-0000AF110000}"/>
    <cellStyle name="Input Cell 2 4 2" xfId="13698" xr:uid="{2AA869AE-F19B-411C-ABD1-123DD2FF0A95}"/>
    <cellStyle name="Input Cell 2 5" xfId="10026" xr:uid="{CC198508-1045-4188-9F18-C901A6AD6E24}"/>
    <cellStyle name="Input Cell 3" xfId="4487" xr:uid="{00000000-0005-0000-0000-0000B0110000}"/>
    <cellStyle name="Input Cell 3 2" xfId="6831" xr:uid="{00000000-0005-0000-0000-0000B1110000}"/>
    <cellStyle name="Input Cell 3 2 2" xfId="9306" xr:uid="{00000000-0005-0000-0000-0000B2110000}"/>
    <cellStyle name="Input Cell 3 2 2 2" xfId="13437" xr:uid="{F77CF831-2C11-418A-99A1-6CCB1AF191C1}"/>
    <cellStyle name="Input Cell 3 2 3" xfId="8184" xr:uid="{00000000-0005-0000-0000-0000B3110000}"/>
    <cellStyle name="Input Cell 3 2 3 2" xfId="12316" xr:uid="{86C41BFF-292A-49B0-BDC5-B06E2E149F0A}"/>
    <cellStyle name="Input Cell 3 2 4" xfId="11592" xr:uid="{D46D9D28-1FAF-40CF-800C-AF9CFD8F9F23}"/>
    <cellStyle name="Input Cell 3 3" xfId="8667" xr:uid="{00000000-0005-0000-0000-0000B4110000}"/>
    <cellStyle name="Input Cell 3 3 2" xfId="12799" xr:uid="{758878DB-6D03-4532-89FF-281EC8EE7DB8}"/>
    <cellStyle name="Input Cell 3 4" xfId="8274" xr:uid="{00000000-0005-0000-0000-0000B5110000}"/>
    <cellStyle name="Input Cell 3 4 2" xfId="12406" xr:uid="{064278CB-21B6-490C-AA71-75B486CA93ED}"/>
    <cellStyle name="Input Cell 3 5" xfId="10405" xr:uid="{D2D9A92B-FAC0-485B-9ECF-23A45FE18B71}"/>
    <cellStyle name="Input Cell 4" xfId="2512" xr:uid="{00000000-0005-0000-0000-0000B6110000}"/>
    <cellStyle name="Input Cell 4 2" xfId="5771" xr:uid="{00000000-0005-0000-0000-0000B7110000}"/>
    <cellStyle name="Input Cell 4 2 2" xfId="9000" xr:uid="{00000000-0005-0000-0000-0000B8110000}"/>
    <cellStyle name="Input Cell 4 2 2 2" xfId="13131" xr:uid="{FE458399-56CF-4537-8848-3E9F44296A2B}"/>
    <cellStyle name="Input Cell 4 2 3" xfId="8882" xr:uid="{00000000-0005-0000-0000-0000B9110000}"/>
    <cellStyle name="Input Cell 4 2 3 2" xfId="13013" xr:uid="{BF9049FD-E5A1-4357-9E13-EF4720E64AE1}"/>
    <cellStyle name="Input Cell 4 2 4" xfId="11002" xr:uid="{D9FB964F-52DF-4230-8B07-389A116DCAEE}"/>
    <cellStyle name="Input Cell 4 3" xfId="9873" xr:uid="{264B79C4-29E0-47BB-83F2-9592AC3A894D}"/>
    <cellStyle name="Input Cell 5" xfId="4729" xr:uid="{00000000-0005-0000-0000-0000BA110000}"/>
    <cellStyle name="Input Cell 5 2" xfId="6968" xr:uid="{00000000-0005-0000-0000-0000BB110000}"/>
    <cellStyle name="Input Cell 5 2 2" xfId="9355" xr:uid="{00000000-0005-0000-0000-0000BC110000}"/>
    <cellStyle name="Input Cell 5 2 2 2" xfId="13486" xr:uid="{822C5DB4-0174-47FD-8708-39F09DC9F4A1}"/>
    <cellStyle name="Input Cell 5 2 3" xfId="8155" xr:uid="{00000000-0005-0000-0000-0000BD110000}"/>
    <cellStyle name="Input Cell 5 2 3 2" xfId="12287" xr:uid="{2E7853CB-113C-4E18-91BF-F449144D72C3}"/>
    <cellStyle name="Input Cell 5 2 4" xfId="11643" xr:uid="{84CCE483-C5BA-4A99-8300-7E91CAA4DDA3}"/>
    <cellStyle name="Input Cell 5 3" xfId="8726" xr:uid="{00000000-0005-0000-0000-0000BE110000}"/>
    <cellStyle name="Input Cell 5 3 2" xfId="12857" xr:uid="{4A5B4F2B-9904-48EC-97B2-BBF679BAB207}"/>
    <cellStyle name="Input Cell 5 4" xfId="8828" xr:uid="{00000000-0005-0000-0000-0000BF110000}"/>
    <cellStyle name="Input Cell 5 4 2" xfId="12959" xr:uid="{39579BCC-8C1E-446D-B440-BCB76BD5F005}"/>
    <cellStyle name="Input Cells" xfId="2173" xr:uid="{00000000-0005-0000-0000-0000C0110000}"/>
    <cellStyle name="Inputaccnumber" xfId="1120" xr:uid="{00000000-0005-0000-0000-0000C1110000}"/>
    <cellStyle name="Inputaccnumber 10" xfId="9649" xr:uid="{C89AC336-3F0B-4B68-9998-A65A11839391}"/>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2 2 2" xfId="11435" xr:uid="{28DDF3E4-457B-4C13-869A-F2259B3904A2}"/>
    <cellStyle name="Inputaccnumber 2 2 2 3" xfId="10263" xr:uid="{192835C3-C831-4073-B92F-C02586E8C340}"/>
    <cellStyle name="Inputaccnumber 2 2 3" xfId="5151" xr:uid="{00000000-0005-0000-0000-0000C6110000}"/>
    <cellStyle name="Inputaccnumber 2 2 3 2" xfId="7390" xr:uid="{00000000-0005-0000-0000-0000C7110000}"/>
    <cellStyle name="Inputaccnumber 2 2 3 2 2" xfId="11911" xr:uid="{90B38F38-D49C-4CCF-BB42-509332CEBDDD}"/>
    <cellStyle name="Inputaccnumber 2 2 3 3" xfId="10657" xr:uid="{9BCF3597-CEBE-402F-9D48-00BB80EAE82C}"/>
    <cellStyle name="Inputaccnumber 2 2 4" xfId="5622" xr:uid="{00000000-0005-0000-0000-0000C8110000}"/>
    <cellStyle name="Inputaccnumber 2 2 4 2" xfId="10924" xr:uid="{971C683B-0E22-4F6C-B552-809C3DA08B10}"/>
    <cellStyle name="Inputaccnumber 2 2 5" xfId="7850" xr:uid="{00000000-0005-0000-0000-0000C9110000}"/>
    <cellStyle name="Inputaccnumber 2 2 5 2" xfId="12119" xr:uid="{3668B732-17CA-4F5A-94DD-88737A0D3477}"/>
    <cellStyle name="Inputaccnumber 2 2 6" xfId="9810" xr:uid="{77F8A2D7-B1E8-4C18-94A9-39FF2DA4DCA4}"/>
    <cellStyle name="Inputaccnumber 2 3" xfId="4295" xr:uid="{00000000-0005-0000-0000-0000CA110000}"/>
    <cellStyle name="Inputaccnumber 2 3 2" xfId="6704" xr:uid="{00000000-0005-0000-0000-0000CB110000}"/>
    <cellStyle name="Inputaccnumber 2 3 2 2" xfId="11534" xr:uid="{0B8B4347-84A2-4CF8-8B21-41593395FB28}"/>
    <cellStyle name="Inputaccnumber 2 3 3" xfId="8051" xr:uid="{00000000-0005-0000-0000-0000CC110000}"/>
    <cellStyle name="Inputaccnumber 2 3 3 2" xfId="12218" xr:uid="{C6B30CC9-7FBC-4440-B535-D5DDCBC0EA26}"/>
    <cellStyle name="Inputaccnumber 2 3 4" xfId="10362" xr:uid="{EF5A056E-9361-4066-9C86-69CC998DC292}"/>
    <cellStyle name="Inputaccnumber 2 4" xfId="3765" xr:uid="{00000000-0005-0000-0000-0000CD110000}"/>
    <cellStyle name="Inputaccnumber 2 4 2" xfId="6231" xr:uid="{00000000-0005-0000-0000-0000CE110000}"/>
    <cellStyle name="Inputaccnumber 2 4 2 2" xfId="11311" xr:uid="{3205CF83-B265-4F49-AF71-95D10A1CB982}"/>
    <cellStyle name="Inputaccnumber 2 4 3" xfId="10139" xr:uid="{EC28AA6F-3A21-4CE2-B534-FAA6F3C598E4}"/>
    <cellStyle name="Inputaccnumber 2 5" xfId="3239" xr:uid="{00000000-0005-0000-0000-0000CF110000}"/>
    <cellStyle name="Inputaccnumber 2 5 2" xfId="5836" xr:uid="{00000000-0005-0000-0000-0000D0110000}"/>
    <cellStyle name="Inputaccnumber 2 5 2 2" xfId="11043" xr:uid="{6377A6F8-006C-49DF-8381-D1FE32E76C92}"/>
    <cellStyle name="Inputaccnumber 2 5 3" xfId="9911" xr:uid="{6D7196E0-02AC-418A-9C8D-DC4A17C8224D}"/>
    <cellStyle name="Inputaccnumber 2 6" xfId="4939" xr:uid="{00000000-0005-0000-0000-0000D1110000}"/>
    <cellStyle name="Inputaccnumber 2 6 2" xfId="7178" xr:uid="{00000000-0005-0000-0000-0000D2110000}"/>
    <cellStyle name="Inputaccnumber 2 6 2 2" xfId="11800" xr:uid="{9A93D87C-4E2A-4D14-AD57-96D7799936C5}"/>
    <cellStyle name="Inputaccnumber 2 6 3" xfId="10546" xr:uid="{EA46358A-99C4-45C4-BC6F-A510D04FFA9B}"/>
    <cellStyle name="Inputaccnumber 2 7" xfId="5410" xr:uid="{00000000-0005-0000-0000-0000D3110000}"/>
    <cellStyle name="Inputaccnumber 2 7 2" xfId="10813" xr:uid="{1759D5F8-8EF4-4738-B111-5A747D93600B}"/>
    <cellStyle name="Inputaccnumber 2 8" xfId="7578" xr:uid="{00000000-0005-0000-0000-0000D4110000}"/>
    <cellStyle name="Inputaccnumber 2 8 2" xfId="11995" xr:uid="{1CB114D4-2110-40E1-B7BE-3C737DBA55F3}"/>
    <cellStyle name="Inputaccnumber 2 9" xfId="9699" xr:uid="{FD942EC1-FD15-4762-932D-211A6ADB9BA5}"/>
    <cellStyle name="Inputaccnumber 3" xfId="1899" xr:uid="{00000000-0005-0000-0000-0000D5110000}"/>
    <cellStyle name="Inputaccnumber 3 2" xfId="3844" xr:uid="{00000000-0005-0000-0000-0000D6110000}"/>
    <cellStyle name="Inputaccnumber 3 2 2" xfId="6295" xr:uid="{00000000-0005-0000-0000-0000D7110000}"/>
    <cellStyle name="Inputaccnumber 3 2 2 2" xfId="11332" xr:uid="{69C9C411-BDDA-4431-8BBD-EBBF7FDB1F7D}"/>
    <cellStyle name="Inputaccnumber 3 2 3" xfId="10160" xr:uid="{BCA0D29B-68FC-4FFB-8BB5-2DE2823E7A15}"/>
    <cellStyle name="Inputaccnumber 3 3" xfId="3450" xr:uid="{00000000-0005-0000-0000-0000D8110000}"/>
    <cellStyle name="Inputaccnumber 3 3 2" xfId="5990" xr:uid="{00000000-0005-0000-0000-0000D9110000}"/>
    <cellStyle name="Inputaccnumber 3 3 2 2" xfId="11158" xr:uid="{9710D715-BB3C-4C68-A153-20381302ABF8}"/>
    <cellStyle name="Inputaccnumber 3 3 3" xfId="10006" xr:uid="{03045EB0-46A7-4335-A13F-4542F6DDCA53}"/>
    <cellStyle name="Inputaccnumber 3 4" xfId="5071" xr:uid="{00000000-0005-0000-0000-0000DA110000}"/>
    <cellStyle name="Inputaccnumber 3 4 2" xfId="7310" xr:uid="{00000000-0005-0000-0000-0000DB110000}"/>
    <cellStyle name="Inputaccnumber 3 4 2 2" xfId="11857" xr:uid="{7AF74609-9AE6-4C91-AF26-62235F59E867}"/>
    <cellStyle name="Inputaccnumber 3 4 3" xfId="10603" xr:uid="{3A313CF8-D895-47D6-95E2-A56599EA0438}"/>
    <cellStyle name="Inputaccnumber 3 5" xfId="5542" xr:uid="{00000000-0005-0000-0000-0000DC110000}"/>
    <cellStyle name="Inputaccnumber 3 5 2" xfId="10870" xr:uid="{6A3E3D69-6E11-4B5B-8320-5D9769E4D593}"/>
    <cellStyle name="Inputaccnumber 3 6" xfId="7642" xr:uid="{00000000-0005-0000-0000-0000DD110000}"/>
    <cellStyle name="Inputaccnumber 3 6 2" xfId="12016" xr:uid="{9E560D08-08F4-43AA-B518-1DF6A5C2A47A}"/>
    <cellStyle name="Inputaccnumber 3 7" xfId="9756" xr:uid="{EC93005F-134C-4D1D-B969-9A17658E3C52}"/>
    <cellStyle name="Inputaccnumber 4" xfId="3999" xr:uid="{00000000-0005-0000-0000-0000DE110000}"/>
    <cellStyle name="Inputaccnumber 4 2" xfId="6424" xr:uid="{00000000-0005-0000-0000-0000DF110000}"/>
    <cellStyle name="Inputaccnumber 4 2 2" xfId="11382" xr:uid="{3E0FF1FF-FD5F-4073-B295-FA6234F8F7EA}"/>
    <cellStyle name="Inputaccnumber 4 3" xfId="7771" xr:uid="{00000000-0005-0000-0000-0000E0110000}"/>
    <cellStyle name="Inputaccnumber 4 3 2" xfId="12066" xr:uid="{DAFBABD0-01C5-4855-BF0A-3BC3DAF2EB2A}"/>
    <cellStyle name="Inputaccnumber 4 4" xfId="10210" xr:uid="{FE9C2B78-701A-4301-89BC-D682721DCCFE}"/>
    <cellStyle name="Inputaccnumber 5" xfId="4216" xr:uid="{00000000-0005-0000-0000-0000E1110000}"/>
    <cellStyle name="Inputaccnumber 5 2" xfId="6628" xr:uid="{00000000-0005-0000-0000-0000E2110000}"/>
    <cellStyle name="Inputaccnumber 5 2 2" xfId="11484" xr:uid="{9FB49D7C-4141-4967-8B84-AD86C55C9E9E}"/>
    <cellStyle name="Inputaccnumber 5 3" xfId="7975" xr:uid="{00000000-0005-0000-0000-0000E3110000}"/>
    <cellStyle name="Inputaccnumber 5 3 2" xfId="12168" xr:uid="{44B3686C-AC1E-45E5-88F3-444222250973}"/>
    <cellStyle name="Inputaccnumber 5 4" xfId="10312" xr:uid="{E902198B-BF15-47FA-9B23-8EEC2E46C849}"/>
    <cellStyle name="Inputaccnumber 6" xfId="3676" xr:uid="{00000000-0005-0000-0000-0000E4110000}"/>
    <cellStyle name="Inputaccnumber 6 2" xfId="6153" xr:uid="{00000000-0005-0000-0000-0000E5110000}"/>
    <cellStyle name="Inputaccnumber 6 2 2" xfId="11259" xr:uid="{CC4EDF1B-A7DD-4EFA-9E13-12FB0DC9A950}"/>
    <cellStyle name="Inputaccnumber 6 3" xfId="10091" xr:uid="{2FB15EF3-AF76-4104-8F57-F1AA736922B4}"/>
    <cellStyle name="Inputaccnumber 7" xfId="4826" xr:uid="{00000000-0005-0000-0000-0000E6110000}"/>
    <cellStyle name="Inputaccnumber 7 2" xfId="7065" xr:uid="{00000000-0005-0000-0000-0000E7110000}"/>
    <cellStyle name="Inputaccnumber 7 2 2" xfId="11713" xr:uid="{5F2E1E7D-1144-44F0-84BD-B7B52BCA6BE4}"/>
    <cellStyle name="Inputaccnumber 7 3" xfId="10490" xr:uid="{E68EF91B-5550-4225-865F-16A910EB6423}"/>
    <cellStyle name="Inputaccnumber 8" xfId="5304" xr:uid="{00000000-0005-0000-0000-0000E8110000}"/>
    <cellStyle name="Inputaccnumber 8 2" xfId="10733" xr:uid="{CE7F2466-9544-4E4C-88DD-58BCA7BBC6B2}"/>
    <cellStyle name="Inputaccnumber 9" xfId="7506" xr:uid="{00000000-0005-0000-0000-0000E9110000}"/>
    <cellStyle name="Inputaccnumber 9 2" xfId="11949" xr:uid="{81EB5D6D-DE7B-4160-8772-9CAA68AB4DA9}"/>
    <cellStyle name="Inputaccnumber_CIS" xfId="1795" xr:uid="{00000000-0005-0000-0000-0000EA110000}"/>
    <cellStyle name="Inputaccnumberlk" xfId="1121" xr:uid="{00000000-0005-0000-0000-0000EB110000}"/>
    <cellStyle name="Inputaccnumberlk 2" xfId="1122" xr:uid="{00000000-0005-0000-0000-0000EC110000}"/>
    <cellStyle name="Inputaccnumberlk 2 10" xfId="9651" xr:uid="{A68AD6F2-1BCA-44A4-85EC-3162EAE7BD6D}"/>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2 2 2" xfId="11436" xr:uid="{12B0D1FD-46E4-48CF-A5FE-FEC954D52C52}"/>
    <cellStyle name="Inputaccnumberlk 2 2 2 2 3" xfId="10264" xr:uid="{A23571E5-32D2-4FAB-95CB-79B4B35B8E06}"/>
    <cellStyle name="Inputaccnumberlk 2 2 2 3" xfId="5152" xr:uid="{00000000-0005-0000-0000-0000F1110000}"/>
    <cellStyle name="Inputaccnumberlk 2 2 2 3 2" xfId="7391" xr:uid="{00000000-0005-0000-0000-0000F2110000}"/>
    <cellStyle name="Inputaccnumberlk 2 2 2 3 2 2" xfId="11912" xr:uid="{B1441FF5-09DF-4C4A-B485-9EBB246158AC}"/>
    <cellStyle name="Inputaccnumberlk 2 2 2 3 3" xfId="10658" xr:uid="{0BE846D9-77B0-4B18-B9FB-CCE8153BF571}"/>
    <cellStyle name="Inputaccnumberlk 2 2 2 4" xfId="5623" xr:uid="{00000000-0005-0000-0000-0000F3110000}"/>
    <cellStyle name="Inputaccnumberlk 2 2 2 4 2" xfId="10925" xr:uid="{AAFA8744-00FB-4536-AA32-F1C1BDDD76A3}"/>
    <cellStyle name="Inputaccnumberlk 2 2 2 5" xfId="7851" xr:uid="{00000000-0005-0000-0000-0000F4110000}"/>
    <cellStyle name="Inputaccnumberlk 2 2 2 5 2" xfId="12120" xr:uid="{04AB7143-2968-4B97-A74A-30C704DB541E}"/>
    <cellStyle name="Inputaccnumberlk 2 2 2 6" xfId="9811" xr:uid="{F54C9AAA-583F-4BDA-B4F8-92C2C0D76042}"/>
    <cellStyle name="Inputaccnumberlk 2 2 3" xfId="4296" xr:uid="{00000000-0005-0000-0000-0000F5110000}"/>
    <cellStyle name="Inputaccnumberlk 2 2 3 2" xfId="6705" xr:uid="{00000000-0005-0000-0000-0000F6110000}"/>
    <cellStyle name="Inputaccnumberlk 2 2 3 2 2" xfId="11535" xr:uid="{9BA056B8-DBE6-42CB-BD63-2CA6152B0499}"/>
    <cellStyle name="Inputaccnumberlk 2 2 3 3" xfId="8052" xr:uid="{00000000-0005-0000-0000-0000F7110000}"/>
    <cellStyle name="Inputaccnumberlk 2 2 3 3 2" xfId="12219" xr:uid="{2C04D6BE-6F7F-4685-81FE-DC6339590240}"/>
    <cellStyle name="Inputaccnumberlk 2 2 3 4" xfId="10363" xr:uid="{67F7D30F-F5C2-48FD-B5D9-DF66C06414AC}"/>
    <cellStyle name="Inputaccnumberlk 2 2 4" xfId="3766" xr:uid="{00000000-0005-0000-0000-0000F8110000}"/>
    <cellStyle name="Inputaccnumberlk 2 2 4 2" xfId="6232" xr:uid="{00000000-0005-0000-0000-0000F9110000}"/>
    <cellStyle name="Inputaccnumberlk 2 2 4 2 2" xfId="11312" xr:uid="{CF9A62B4-265B-4E05-BEDE-8A7C4FE36EB4}"/>
    <cellStyle name="Inputaccnumberlk 2 2 4 3" xfId="10140" xr:uid="{6B0EB627-D2EF-438C-816E-77205F916ED6}"/>
    <cellStyle name="Inputaccnumberlk 2 2 5" xfId="3241" xr:uid="{00000000-0005-0000-0000-0000FA110000}"/>
    <cellStyle name="Inputaccnumberlk 2 2 5 2" xfId="5838" xr:uid="{00000000-0005-0000-0000-0000FB110000}"/>
    <cellStyle name="Inputaccnumberlk 2 2 5 2 2" xfId="11045" xr:uid="{66648644-6918-4443-88AC-3AC71514D2F7}"/>
    <cellStyle name="Inputaccnumberlk 2 2 5 3" xfId="9913" xr:uid="{67787EC1-E010-4005-93DF-7C6E70BA28DC}"/>
    <cellStyle name="Inputaccnumberlk 2 2 6" xfId="4940" xr:uid="{00000000-0005-0000-0000-0000FC110000}"/>
    <cellStyle name="Inputaccnumberlk 2 2 6 2" xfId="7179" xr:uid="{00000000-0005-0000-0000-0000FD110000}"/>
    <cellStyle name="Inputaccnumberlk 2 2 6 2 2" xfId="11801" xr:uid="{A5C29518-AC08-4832-8688-A9A1329BC501}"/>
    <cellStyle name="Inputaccnumberlk 2 2 6 3" xfId="10547" xr:uid="{64E51276-DFF8-483C-B8BB-156CD267266D}"/>
    <cellStyle name="Inputaccnumberlk 2 2 7" xfId="5411" xr:uid="{00000000-0005-0000-0000-0000FE110000}"/>
    <cellStyle name="Inputaccnumberlk 2 2 7 2" xfId="10814" xr:uid="{8BBF6469-A729-43DE-A6EE-4FF9622291A5}"/>
    <cellStyle name="Inputaccnumberlk 2 2 8" xfId="7579" xr:uid="{00000000-0005-0000-0000-0000FF110000}"/>
    <cellStyle name="Inputaccnumberlk 2 2 8 2" xfId="11996" xr:uid="{100E2EE6-B536-44DE-9834-A8264DE03345}"/>
    <cellStyle name="Inputaccnumberlk 2 2 9" xfId="9700" xr:uid="{858147C4-2D24-4687-A347-FD0714545C6E}"/>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2 2 2" xfId="11333" xr:uid="{20C41D8A-0043-47B1-9C48-E7AFC042E3D7}"/>
    <cellStyle name="Inputaccnumberlk 2 3 2 3" xfId="10161" xr:uid="{AA1B6B8E-F680-46E4-8560-2361BFE52364}"/>
    <cellStyle name="Inputaccnumberlk 2 3 3" xfId="5073" xr:uid="{00000000-0005-0000-0000-000003120000}"/>
    <cellStyle name="Inputaccnumberlk 2 3 3 2" xfId="7312" xr:uid="{00000000-0005-0000-0000-000004120000}"/>
    <cellStyle name="Inputaccnumberlk 2 3 3 2 2" xfId="11859" xr:uid="{68305C59-0442-425B-A8FB-203A8623F9B4}"/>
    <cellStyle name="Inputaccnumberlk 2 3 3 3" xfId="10605" xr:uid="{81E333EB-4597-42DA-8677-55409117C12A}"/>
    <cellStyle name="Inputaccnumberlk 2 3 4" xfId="5544" xr:uid="{00000000-0005-0000-0000-000005120000}"/>
    <cellStyle name="Inputaccnumberlk 2 3 4 2" xfId="10872" xr:uid="{50E14A35-A57B-4589-971D-A2A457F80FB0}"/>
    <cellStyle name="Inputaccnumberlk 2 3 5" xfId="7643" xr:uid="{00000000-0005-0000-0000-000006120000}"/>
    <cellStyle name="Inputaccnumberlk 2 3 5 2" xfId="12017" xr:uid="{DCA08BA6-83F6-4D4C-B511-EB472EB5663E}"/>
    <cellStyle name="Inputaccnumberlk 2 3 6" xfId="9758" xr:uid="{52F630D3-7A02-4C90-9704-1E3D3272BC5B}"/>
    <cellStyle name="Inputaccnumberlk 2 4" xfId="4001" xr:uid="{00000000-0005-0000-0000-000007120000}"/>
    <cellStyle name="Inputaccnumberlk 2 4 2" xfId="6426" xr:uid="{00000000-0005-0000-0000-000008120000}"/>
    <cellStyle name="Inputaccnumberlk 2 4 2 2" xfId="11384" xr:uid="{A47B7BCE-D17D-4CDC-A2F8-9D6A1D3D2641}"/>
    <cellStyle name="Inputaccnumberlk 2 4 3" xfId="7773" xr:uid="{00000000-0005-0000-0000-000009120000}"/>
    <cellStyle name="Inputaccnumberlk 2 4 3 2" xfId="12068" xr:uid="{724A5DAD-4B8C-4F6E-A5D6-3B608F12EF3A}"/>
    <cellStyle name="Inputaccnumberlk 2 4 4" xfId="10212" xr:uid="{506CB79B-7772-4861-ACEF-C2A64DDEEAAE}"/>
    <cellStyle name="Inputaccnumberlk 2 5" xfId="4218" xr:uid="{00000000-0005-0000-0000-00000A120000}"/>
    <cellStyle name="Inputaccnumberlk 2 5 2" xfId="6630" xr:uid="{00000000-0005-0000-0000-00000B120000}"/>
    <cellStyle name="Inputaccnumberlk 2 5 2 2" xfId="11486" xr:uid="{7AA9413C-E1C3-400F-8F13-1B9ADF17F681}"/>
    <cellStyle name="Inputaccnumberlk 2 5 3" xfId="7977" xr:uid="{00000000-0005-0000-0000-00000C120000}"/>
    <cellStyle name="Inputaccnumberlk 2 5 3 2" xfId="12170" xr:uid="{F16F727C-53EA-43A4-9AA1-B39DC842CA2D}"/>
    <cellStyle name="Inputaccnumberlk 2 5 4" xfId="10314" xr:uid="{32196D65-4F13-4765-9912-D4EAF1B0F941}"/>
    <cellStyle name="Inputaccnumberlk 2 6" xfId="3677" xr:uid="{00000000-0005-0000-0000-00000D120000}"/>
    <cellStyle name="Inputaccnumberlk 2 6 2" xfId="6154" xr:uid="{00000000-0005-0000-0000-00000E120000}"/>
    <cellStyle name="Inputaccnumberlk 2 6 2 2" xfId="11260" xr:uid="{69A56CA3-76A8-43F3-97E9-490CE2444AE6}"/>
    <cellStyle name="Inputaccnumberlk 2 6 3" xfId="10092" xr:uid="{8F2F2C3B-A164-4FA8-983D-069A182066B2}"/>
    <cellStyle name="Inputaccnumberlk 2 7" xfId="4828" xr:uid="{00000000-0005-0000-0000-00000F120000}"/>
    <cellStyle name="Inputaccnumberlk 2 7 2" xfId="7067" xr:uid="{00000000-0005-0000-0000-000010120000}"/>
    <cellStyle name="Inputaccnumberlk 2 7 2 2" xfId="11715" xr:uid="{5CEE2B46-3693-4350-9F8F-5C48DFCF39CD}"/>
    <cellStyle name="Inputaccnumberlk 2 7 3" xfId="10492" xr:uid="{6A0DB4C3-E945-4932-95AA-54852BB035C8}"/>
    <cellStyle name="Inputaccnumberlk 2 8" xfId="5306" xr:uid="{00000000-0005-0000-0000-000011120000}"/>
    <cellStyle name="Inputaccnumberlk 2 8 2" xfId="10735" xr:uid="{369F59E9-7E2D-4498-989C-60C9D3F92D35}"/>
    <cellStyle name="Inputaccnumberlk 2 9" xfId="7507" xr:uid="{00000000-0005-0000-0000-000012120000}"/>
    <cellStyle name="Inputaccnumberlk 2 9 2" xfId="11950" xr:uid="{34872C5A-55AD-4EB4-A83F-04FEED393A7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10 2" xfId="11951" xr:uid="{0DD48CF4-1B34-411A-A76A-381B686BC85B}"/>
    <cellStyle name="Inputaccnumberlk 3 11" xfId="9652" xr:uid="{8F74F397-7CAA-481F-8B99-0AF23C3503DD}"/>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2 2 2" xfId="11437" xr:uid="{E42C5A1F-58BC-495D-8E86-87AF43BAF38D}"/>
    <cellStyle name="Inputaccnumberlk 3 2 2 2 3" xfId="10265" xr:uid="{8AB0DFBB-4D4B-4C51-BAA6-3617B2E6DC21}"/>
    <cellStyle name="Inputaccnumberlk 3 2 2 3" xfId="5153" xr:uid="{00000000-0005-0000-0000-00001A120000}"/>
    <cellStyle name="Inputaccnumberlk 3 2 2 3 2" xfId="7392" xr:uid="{00000000-0005-0000-0000-00001B120000}"/>
    <cellStyle name="Inputaccnumberlk 3 2 2 3 2 2" xfId="11913" xr:uid="{A39E0D3E-3D8C-4752-83DC-2C9EE6C9D918}"/>
    <cellStyle name="Inputaccnumberlk 3 2 2 3 3" xfId="10659" xr:uid="{82D15452-A0AB-4F30-89C7-BCE52FA48C4D}"/>
    <cellStyle name="Inputaccnumberlk 3 2 2 4" xfId="5624" xr:uid="{00000000-0005-0000-0000-00001C120000}"/>
    <cellStyle name="Inputaccnumberlk 3 2 2 4 2" xfId="10926" xr:uid="{716B247B-0E88-4C27-A997-DEE35CDC578C}"/>
    <cellStyle name="Inputaccnumberlk 3 2 2 5" xfId="7852" xr:uid="{00000000-0005-0000-0000-00001D120000}"/>
    <cellStyle name="Inputaccnumberlk 3 2 2 5 2" xfId="12121" xr:uid="{C2C8CE82-9AA2-496E-A22C-78843061C188}"/>
    <cellStyle name="Inputaccnumberlk 3 2 2 6" xfId="9812" xr:uid="{1121B88B-DD20-4EAD-AB18-8A522A8BB401}"/>
    <cellStyle name="Inputaccnumberlk 3 2 3" xfId="4297" xr:uid="{00000000-0005-0000-0000-00001E120000}"/>
    <cellStyle name="Inputaccnumberlk 3 2 3 2" xfId="6706" xr:uid="{00000000-0005-0000-0000-00001F120000}"/>
    <cellStyle name="Inputaccnumberlk 3 2 3 2 2" xfId="11536" xr:uid="{15E8B4AE-3056-4629-B0DB-203C4A99D642}"/>
    <cellStyle name="Inputaccnumberlk 3 2 3 3" xfId="8053" xr:uid="{00000000-0005-0000-0000-000020120000}"/>
    <cellStyle name="Inputaccnumberlk 3 2 3 3 2" xfId="12220" xr:uid="{E3112314-B2E4-496E-B318-053B42520985}"/>
    <cellStyle name="Inputaccnumberlk 3 2 3 4" xfId="10364" xr:uid="{CF1A6154-1E5A-4630-AF10-26B8BAF20857}"/>
    <cellStyle name="Inputaccnumberlk 3 2 4" xfId="3767" xr:uid="{00000000-0005-0000-0000-000021120000}"/>
    <cellStyle name="Inputaccnumberlk 3 2 4 2" xfId="6233" xr:uid="{00000000-0005-0000-0000-000022120000}"/>
    <cellStyle name="Inputaccnumberlk 3 2 4 2 2" xfId="11313" xr:uid="{949D1538-115F-4F06-93C2-8783217324B2}"/>
    <cellStyle name="Inputaccnumberlk 3 2 4 3" xfId="10141" xr:uid="{6791CB69-5110-448E-B1EA-2BFEB8EF0196}"/>
    <cellStyle name="Inputaccnumberlk 3 2 5" xfId="3242" xr:uid="{00000000-0005-0000-0000-000023120000}"/>
    <cellStyle name="Inputaccnumberlk 3 2 5 2" xfId="5839" xr:uid="{00000000-0005-0000-0000-000024120000}"/>
    <cellStyle name="Inputaccnumberlk 3 2 5 2 2" xfId="11046" xr:uid="{0BC929F2-61CE-44B0-8240-85F2398D2DF3}"/>
    <cellStyle name="Inputaccnumberlk 3 2 5 3" xfId="9914" xr:uid="{AC529C5B-F0AB-4057-9813-88266E65F167}"/>
    <cellStyle name="Inputaccnumberlk 3 2 6" xfId="4941" xr:uid="{00000000-0005-0000-0000-000025120000}"/>
    <cellStyle name="Inputaccnumberlk 3 2 6 2" xfId="7180" xr:uid="{00000000-0005-0000-0000-000026120000}"/>
    <cellStyle name="Inputaccnumberlk 3 2 6 2 2" xfId="11802" xr:uid="{822BA5CE-6223-4F96-9DA0-4222C98E800E}"/>
    <cellStyle name="Inputaccnumberlk 3 2 6 3" xfId="10548" xr:uid="{27B7C80F-DCA5-4722-A2AC-6BCC04823CD7}"/>
    <cellStyle name="Inputaccnumberlk 3 2 7" xfId="5412" xr:uid="{00000000-0005-0000-0000-000027120000}"/>
    <cellStyle name="Inputaccnumberlk 3 2 7 2" xfId="10815" xr:uid="{0C6E94BF-37FA-45BA-BB8A-D93AC82C9D4B}"/>
    <cellStyle name="Inputaccnumberlk 3 2 8" xfId="7580" xr:uid="{00000000-0005-0000-0000-000028120000}"/>
    <cellStyle name="Inputaccnumberlk 3 2 8 2" xfId="11997" xr:uid="{FAA780B6-3993-4840-9999-45D79B33EAB7}"/>
    <cellStyle name="Inputaccnumberlk 3 2 9" xfId="9701" xr:uid="{E3835324-6655-4558-94E8-3181B7E6721E}"/>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2 2 2" xfId="11334" xr:uid="{82409E2A-D703-4904-A0B1-F5C3BB764A3E}"/>
    <cellStyle name="Inputaccnumberlk 3 3 2 3" xfId="10162" xr:uid="{E4303CE6-A474-43A1-BB18-AF1525211C9A}"/>
    <cellStyle name="Inputaccnumberlk 3 3 3" xfId="5074" xr:uid="{00000000-0005-0000-0000-00002C120000}"/>
    <cellStyle name="Inputaccnumberlk 3 3 3 2" xfId="7313" xr:uid="{00000000-0005-0000-0000-00002D120000}"/>
    <cellStyle name="Inputaccnumberlk 3 3 3 2 2" xfId="11860" xr:uid="{B608DE45-A711-4ACE-BD8B-A71B4128BF56}"/>
    <cellStyle name="Inputaccnumberlk 3 3 3 3" xfId="10606" xr:uid="{7018E802-32FA-4F1B-B4A1-72C63E56CB93}"/>
    <cellStyle name="Inputaccnumberlk 3 3 4" xfId="5545" xr:uid="{00000000-0005-0000-0000-00002E120000}"/>
    <cellStyle name="Inputaccnumberlk 3 3 4 2" xfId="10873" xr:uid="{4964B1EE-74DF-45DD-84C7-551F69429CFD}"/>
    <cellStyle name="Inputaccnumberlk 3 3 5" xfId="7644" xr:uid="{00000000-0005-0000-0000-00002F120000}"/>
    <cellStyle name="Inputaccnumberlk 3 3 5 2" xfId="12018" xr:uid="{BA6A1A99-AA57-4F25-84B0-E17350A5FE93}"/>
    <cellStyle name="Inputaccnumberlk 3 3 6" xfId="9759" xr:uid="{FD508C6A-710D-4A82-BCC4-6ED9C777C5B1}"/>
    <cellStyle name="Inputaccnumberlk 3 4" xfId="4002" xr:uid="{00000000-0005-0000-0000-000030120000}"/>
    <cellStyle name="Inputaccnumberlk 3 4 2" xfId="6427" xr:uid="{00000000-0005-0000-0000-000031120000}"/>
    <cellStyle name="Inputaccnumberlk 3 4 2 2" xfId="11385" xr:uid="{2DEC5228-0E2F-4B9F-B0C5-6FE11BE2AC62}"/>
    <cellStyle name="Inputaccnumberlk 3 4 3" xfId="7774" xr:uid="{00000000-0005-0000-0000-000032120000}"/>
    <cellStyle name="Inputaccnumberlk 3 4 3 2" xfId="12069" xr:uid="{201FF454-42E3-45D4-8851-D786DB78958F}"/>
    <cellStyle name="Inputaccnumberlk 3 4 4" xfId="10213" xr:uid="{5ACB8A44-9777-45F9-8C7E-15138822EBF6}"/>
    <cellStyle name="Inputaccnumberlk 3 5" xfId="4219" xr:uid="{00000000-0005-0000-0000-000033120000}"/>
    <cellStyle name="Inputaccnumberlk 3 5 2" xfId="6631" xr:uid="{00000000-0005-0000-0000-000034120000}"/>
    <cellStyle name="Inputaccnumberlk 3 5 2 2" xfId="11487" xr:uid="{E9A3887B-B01C-433E-B170-D565D253F723}"/>
    <cellStyle name="Inputaccnumberlk 3 5 3" xfId="7978" xr:uid="{00000000-0005-0000-0000-000035120000}"/>
    <cellStyle name="Inputaccnumberlk 3 5 3 2" xfId="12171" xr:uid="{A80B526C-B8C6-45E7-9506-78F8CE8CB43B}"/>
    <cellStyle name="Inputaccnumberlk 3 5 4" xfId="10315" xr:uid="{AC1E98B2-79EA-4FA8-824F-4E7D331AB1BD}"/>
    <cellStyle name="Inputaccnumberlk 3 6" xfId="3678" xr:uid="{00000000-0005-0000-0000-000036120000}"/>
    <cellStyle name="Inputaccnumberlk 3 6 2" xfId="6155" xr:uid="{00000000-0005-0000-0000-000037120000}"/>
    <cellStyle name="Inputaccnumberlk 3 6 2 2" xfId="11261" xr:uid="{13DDCCD5-BDA9-4E9C-8524-709EEB59D3D7}"/>
    <cellStyle name="Inputaccnumberlk 3 6 3" xfId="10093" xr:uid="{298194B2-9E90-4DCC-95AA-9E298EFEF4FB}"/>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8 2 2" xfId="11716" xr:uid="{BB0A774C-17E3-4CB9-8F74-8BEAA6F71F3B}"/>
    <cellStyle name="Inputaccnumberlk 3 8 3" xfId="10493" xr:uid="{7C7EDBB1-3077-4F3F-84E5-568E2B840F44}"/>
    <cellStyle name="Inputaccnumberlk 3 9" xfId="5307" xr:uid="{00000000-0005-0000-0000-00003B120000}"/>
    <cellStyle name="Inputaccnumberlk 3 9 2" xfId="10736" xr:uid="{D6F84349-6939-4F30-8BE5-572AA5EFEB5B}"/>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2 2 2" xfId="11383" xr:uid="{DC1C09BC-64CC-4AE0-BB61-59387AC98FE1}"/>
    <cellStyle name="Inputaccnumberlk 4 2 3" xfId="10211" xr:uid="{486655B6-CBC6-4488-A77E-231204096C7D}"/>
    <cellStyle name="Inputaccnumberlk 4 3" xfId="3240" xr:uid="{00000000-0005-0000-0000-000040120000}"/>
    <cellStyle name="Inputaccnumberlk 4 3 2" xfId="5837" xr:uid="{00000000-0005-0000-0000-000041120000}"/>
    <cellStyle name="Inputaccnumberlk 4 3 2 2" xfId="11044" xr:uid="{0260501A-A6FC-49EF-8911-692FB9D61236}"/>
    <cellStyle name="Inputaccnumberlk 4 3 3" xfId="9912" xr:uid="{302715F2-38BC-48DC-801C-53C8621AB85A}"/>
    <cellStyle name="Inputaccnumberlk 4 4" xfId="5072" xr:uid="{00000000-0005-0000-0000-000042120000}"/>
    <cellStyle name="Inputaccnumberlk 4 4 2" xfId="7311" xr:uid="{00000000-0005-0000-0000-000043120000}"/>
    <cellStyle name="Inputaccnumberlk 4 4 2 2" xfId="11858" xr:uid="{FEE42DE9-3CB0-4730-B8C6-58B438DEA38C}"/>
    <cellStyle name="Inputaccnumberlk 4 4 3" xfId="10604" xr:uid="{8FE0852D-E3C4-4333-A8F2-AB74CBC33786}"/>
    <cellStyle name="Inputaccnumberlk 4 5" xfId="5543" xr:uid="{00000000-0005-0000-0000-000044120000}"/>
    <cellStyle name="Inputaccnumberlk 4 5 2" xfId="10871" xr:uid="{FDFBA23E-8682-4732-B776-B026C94A3AC6}"/>
    <cellStyle name="Inputaccnumberlk 4 6" xfId="7772" xr:uid="{00000000-0005-0000-0000-000045120000}"/>
    <cellStyle name="Inputaccnumberlk 4 6 2" xfId="12067" xr:uid="{96292F48-1DF8-4D78-AE71-8F4156798078}"/>
    <cellStyle name="Inputaccnumberlk 4 7" xfId="9757" xr:uid="{7DE0D2B1-80B6-42F8-836B-4BCAAAB8F4CC}"/>
    <cellStyle name="Inputaccnumberlk 5" xfId="4217" xr:uid="{00000000-0005-0000-0000-000046120000}"/>
    <cellStyle name="Inputaccnumberlk 5 2" xfId="6629" xr:uid="{00000000-0005-0000-0000-000047120000}"/>
    <cellStyle name="Inputaccnumberlk 5 2 2" xfId="11485" xr:uid="{A374A796-0F60-4A4C-AE6F-99EDE6F6C4BD}"/>
    <cellStyle name="Inputaccnumberlk 5 3" xfId="7976" xr:uid="{00000000-0005-0000-0000-000048120000}"/>
    <cellStyle name="Inputaccnumberlk 5 3 2" xfId="12169" xr:uid="{39C9DC89-9B94-4E0E-B9F2-6F2BEEA46DBF}"/>
    <cellStyle name="Inputaccnumberlk 5 4" xfId="10313" xr:uid="{19151D8A-17CE-4A56-87EC-A4E3779F5A95}"/>
    <cellStyle name="Inputaccnumberlk 6" xfId="4541" xr:uid="{00000000-0005-0000-0000-000049120000}"/>
    <cellStyle name="Inputaccnumberlk 7" xfId="4827" xr:uid="{00000000-0005-0000-0000-00004A120000}"/>
    <cellStyle name="Inputaccnumberlk 7 2" xfId="7066" xr:uid="{00000000-0005-0000-0000-00004B120000}"/>
    <cellStyle name="Inputaccnumberlk 7 2 2" xfId="11714" xr:uid="{0A89FAAD-614F-40CE-BE89-3DD754277415}"/>
    <cellStyle name="Inputaccnumberlk 7 3" xfId="10491" xr:uid="{5DDD7232-DAB3-47A6-A5E5-D913F9B75DC4}"/>
    <cellStyle name="Inputaccnumberlk 8" xfId="5305" xr:uid="{00000000-0005-0000-0000-00004C120000}"/>
    <cellStyle name="Inputaccnumberlk 8 2" xfId="10734" xr:uid="{9018FDCC-CF26-44C1-BEF7-05E49B8D2940}"/>
    <cellStyle name="Inputaccnumberlk 9" xfId="9650" xr:uid="{7070A1F7-96F0-49CD-B73E-C802D1A55904}"/>
    <cellStyle name="Inputaccnumberlk_CIS" xfId="1796" xr:uid="{00000000-0005-0000-0000-00004D120000}"/>
    <cellStyle name="Inputaccnumneg" xfId="1124" xr:uid="{00000000-0005-0000-0000-00004E120000}"/>
    <cellStyle name="Inputaccnumneg 10" xfId="9653" xr:uid="{BB85A1D5-E035-4259-A748-87F3D4F63FFD}"/>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2 2 2" xfId="11438" xr:uid="{5216218D-49FB-43D8-A151-0F5F9C525BBA}"/>
    <cellStyle name="Inputaccnumneg 2 2 2 3" xfId="10266" xr:uid="{4D50ACF8-C802-432C-9EBF-BDA5F6989DA6}"/>
    <cellStyle name="Inputaccnumneg 2 2 3" xfId="5154" xr:uid="{00000000-0005-0000-0000-000053120000}"/>
    <cellStyle name="Inputaccnumneg 2 2 3 2" xfId="7393" xr:uid="{00000000-0005-0000-0000-000054120000}"/>
    <cellStyle name="Inputaccnumneg 2 2 3 2 2" xfId="11914" xr:uid="{71E74780-E513-43B8-8C96-0D08B0E5EEE3}"/>
    <cellStyle name="Inputaccnumneg 2 2 3 3" xfId="10660" xr:uid="{BFB7AEE2-69A4-4166-8A8B-652660416A91}"/>
    <cellStyle name="Inputaccnumneg 2 2 4" xfId="5625" xr:uid="{00000000-0005-0000-0000-000055120000}"/>
    <cellStyle name="Inputaccnumneg 2 2 4 2" xfId="10927" xr:uid="{55BA3BD5-3611-4CB8-8EB8-7EB7A5111DE5}"/>
    <cellStyle name="Inputaccnumneg 2 2 5" xfId="7853" xr:uid="{00000000-0005-0000-0000-000056120000}"/>
    <cellStyle name="Inputaccnumneg 2 2 5 2" xfId="12122" xr:uid="{EEE97A50-3332-4D36-9381-AFFB0EF961AA}"/>
    <cellStyle name="Inputaccnumneg 2 2 6" xfId="9813" xr:uid="{CAB9C59C-2DF5-43B8-B95F-5CBA3AF0C302}"/>
    <cellStyle name="Inputaccnumneg 2 3" xfId="4298" xr:uid="{00000000-0005-0000-0000-000057120000}"/>
    <cellStyle name="Inputaccnumneg 2 3 2" xfId="6707" xr:uid="{00000000-0005-0000-0000-000058120000}"/>
    <cellStyle name="Inputaccnumneg 2 3 2 2" xfId="11537" xr:uid="{BA20BFE9-9C30-403B-B17A-C84A04D8546C}"/>
    <cellStyle name="Inputaccnumneg 2 3 3" xfId="8054" xr:uid="{00000000-0005-0000-0000-000059120000}"/>
    <cellStyle name="Inputaccnumneg 2 3 3 2" xfId="12221" xr:uid="{4933A98D-164E-4D3A-AEE2-8463A9A765DB}"/>
    <cellStyle name="Inputaccnumneg 2 3 4" xfId="10365" xr:uid="{E22DD56E-9843-484B-99E4-788396F8B833}"/>
    <cellStyle name="Inputaccnumneg 2 4" xfId="3768" xr:uid="{00000000-0005-0000-0000-00005A120000}"/>
    <cellStyle name="Inputaccnumneg 2 4 2" xfId="6234" xr:uid="{00000000-0005-0000-0000-00005B120000}"/>
    <cellStyle name="Inputaccnumneg 2 4 2 2" xfId="11314" xr:uid="{5961C851-3158-40CF-9A31-DDD05D19E36C}"/>
    <cellStyle name="Inputaccnumneg 2 4 3" xfId="10142" xr:uid="{48CAAEE2-1AD4-4795-8977-32A62816169A}"/>
    <cellStyle name="Inputaccnumneg 2 5" xfId="3243" xr:uid="{00000000-0005-0000-0000-00005C120000}"/>
    <cellStyle name="Inputaccnumneg 2 5 2" xfId="5840" xr:uid="{00000000-0005-0000-0000-00005D120000}"/>
    <cellStyle name="Inputaccnumneg 2 5 2 2" xfId="11047" xr:uid="{6B0960E6-57B4-4FC5-B7D8-C031EA380F71}"/>
    <cellStyle name="Inputaccnumneg 2 5 3" xfId="9915" xr:uid="{AF277624-DB3A-4FCB-B33E-BDC1F6D74231}"/>
    <cellStyle name="Inputaccnumneg 2 6" xfId="4942" xr:uid="{00000000-0005-0000-0000-00005E120000}"/>
    <cellStyle name="Inputaccnumneg 2 6 2" xfId="7181" xr:uid="{00000000-0005-0000-0000-00005F120000}"/>
    <cellStyle name="Inputaccnumneg 2 6 2 2" xfId="11803" xr:uid="{8DE990BA-6E91-4689-87FF-FB0A6EEB5BD4}"/>
    <cellStyle name="Inputaccnumneg 2 6 3" xfId="10549" xr:uid="{F00DB5BA-097B-401F-9CD1-E5FB52544ADB}"/>
    <cellStyle name="Inputaccnumneg 2 7" xfId="5413" xr:uid="{00000000-0005-0000-0000-000060120000}"/>
    <cellStyle name="Inputaccnumneg 2 7 2" xfId="10816" xr:uid="{0BA6D3CB-AB74-4C3F-BECF-B5021D0A9BB7}"/>
    <cellStyle name="Inputaccnumneg 2 8" xfId="7581" xr:uid="{00000000-0005-0000-0000-000061120000}"/>
    <cellStyle name="Inputaccnumneg 2 8 2" xfId="11998" xr:uid="{E7B65769-B45B-4537-ADFD-0C4CFDC1C887}"/>
    <cellStyle name="Inputaccnumneg 2 9" xfId="9702" xr:uid="{B01BF4F6-64E8-4E12-9820-A92110852D3E}"/>
    <cellStyle name="Inputaccnumneg 3" xfId="1903" xr:uid="{00000000-0005-0000-0000-000062120000}"/>
    <cellStyle name="Inputaccnumneg 3 2" xfId="3847" xr:uid="{00000000-0005-0000-0000-000063120000}"/>
    <cellStyle name="Inputaccnumneg 3 2 2" xfId="6298" xr:uid="{00000000-0005-0000-0000-000064120000}"/>
    <cellStyle name="Inputaccnumneg 3 2 2 2" xfId="11335" xr:uid="{1366C0E7-871E-4036-9803-7BBF9B308DC3}"/>
    <cellStyle name="Inputaccnumneg 3 2 3" xfId="10163" xr:uid="{C8468806-68FC-485F-A859-D2EB5B8A7F2B}"/>
    <cellStyle name="Inputaccnumneg 3 3" xfId="5075" xr:uid="{00000000-0005-0000-0000-000065120000}"/>
    <cellStyle name="Inputaccnumneg 3 3 2" xfId="7314" xr:uid="{00000000-0005-0000-0000-000066120000}"/>
    <cellStyle name="Inputaccnumneg 3 3 2 2" xfId="11861" xr:uid="{5C094571-FB9E-41BF-A026-ABA69BCBD560}"/>
    <cellStyle name="Inputaccnumneg 3 3 3" xfId="10607" xr:uid="{09F622AD-8C70-4F6B-AD6E-1EED275E9854}"/>
    <cellStyle name="Inputaccnumneg 3 4" xfId="5546" xr:uid="{00000000-0005-0000-0000-000067120000}"/>
    <cellStyle name="Inputaccnumneg 3 4 2" xfId="10874" xr:uid="{9E3AFEBD-67B3-4BD5-AC23-BDF1CA82E4FB}"/>
    <cellStyle name="Inputaccnumneg 3 5" xfId="7645" xr:uid="{00000000-0005-0000-0000-000068120000}"/>
    <cellStyle name="Inputaccnumneg 3 5 2" xfId="12019" xr:uid="{BC875C94-7163-4428-8D91-8AA57D30279C}"/>
    <cellStyle name="Inputaccnumneg 3 6" xfId="9760" xr:uid="{CE3917C7-D1F8-4CC1-8A7C-692C038875F1}"/>
    <cellStyle name="Inputaccnumneg 4" xfId="4003" xr:uid="{00000000-0005-0000-0000-000069120000}"/>
    <cellStyle name="Inputaccnumneg 4 2" xfId="6428" xr:uid="{00000000-0005-0000-0000-00006A120000}"/>
    <cellStyle name="Inputaccnumneg 4 2 2" xfId="11386" xr:uid="{5FF2EAB4-851B-406E-BC01-665644D374DE}"/>
    <cellStyle name="Inputaccnumneg 4 3" xfId="7775" xr:uid="{00000000-0005-0000-0000-00006B120000}"/>
    <cellStyle name="Inputaccnumneg 4 3 2" xfId="12070" xr:uid="{63075B99-633C-4D5B-BC3E-269F4F8C73E9}"/>
    <cellStyle name="Inputaccnumneg 4 4" xfId="10214" xr:uid="{13C5B341-DDBA-45CC-B551-37F5615808BE}"/>
    <cellStyle name="Inputaccnumneg 5" xfId="4220" xr:uid="{00000000-0005-0000-0000-00006C120000}"/>
    <cellStyle name="Inputaccnumneg 5 2" xfId="6632" xr:uid="{00000000-0005-0000-0000-00006D120000}"/>
    <cellStyle name="Inputaccnumneg 5 2 2" xfId="11488" xr:uid="{A56DD787-564D-48CC-8E31-A0FC5BA99D18}"/>
    <cellStyle name="Inputaccnumneg 5 3" xfId="7979" xr:uid="{00000000-0005-0000-0000-00006E120000}"/>
    <cellStyle name="Inputaccnumneg 5 3 2" xfId="12172" xr:uid="{30B9C7B3-A45E-4241-A160-04EBA660F99C}"/>
    <cellStyle name="Inputaccnumneg 5 4" xfId="10316" xr:uid="{7307CC5F-6224-4E75-AA1C-1B76491A27E9}"/>
    <cellStyle name="Inputaccnumneg 6" xfId="3679" xr:uid="{00000000-0005-0000-0000-00006F120000}"/>
    <cellStyle name="Inputaccnumneg 6 2" xfId="6156" xr:uid="{00000000-0005-0000-0000-000070120000}"/>
    <cellStyle name="Inputaccnumneg 6 2 2" xfId="11262" xr:uid="{47C95C8A-BE01-4E7D-A88C-4B76D91EA1FA}"/>
    <cellStyle name="Inputaccnumneg 6 3" xfId="10094" xr:uid="{441224AC-0B95-4242-BE3D-5B748BE04380}"/>
    <cellStyle name="Inputaccnumneg 7" xfId="4830" xr:uid="{00000000-0005-0000-0000-000071120000}"/>
    <cellStyle name="Inputaccnumneg 7 2" xfId="7069" xr:uid="{00000000-0005-0000-0000-000072120000}"/>
    <cellStyle name="Inputaccnumneg 7 2 2" xfId="11717" xr:uid="{D4AABCC4-C61D-4C11-A52E-B6A7440E17E2}"/>
    <cellStyle name="Inputaccnumneg 7 3" xfId="10494" xr:uid="{FFF502C2-FB7A-47AF-9389-5BCEB3EC76A4}"/>
    <cellStyle name="Inputaccnumneg 8" xfId="5308" xr:uid="{00000000-0005-0000-0000-000073120000}"/>
    <cellStyle name="Inputaccnumneg 8 2" xfId="10737" xr:uid="{4A6A05AA-0B2E-4CF2-B9F1-322A44D39F94}"/>
    <cellStyle name="Inputaccnumneg 9" xfId="7509" xr:uid="{00000000-0005-0000-0000-000074120000}"/>
    <cellStyle name="Inputaccnumneg 9 2" xfId="11952" xr:uid="{92BDEBA1-E1D4-47BE-8016-5E05A6787743}"/>
    <cellStyle name="Inputaccnumneg_CIS" xfId="1799" xr:uid="{00000000-0005-0000-0000-000075120000}"/>
    <cellStyle name="Inputaccnumneglck" xfId="1125" xr:uid="{00000000-0005-0000-0000-000076120000}"/>
    <cellStyle name="Inputaccnumneglck 10" xfId="7510" xr:uid="{00000000-0005-0000-0000-000077120000}"/>
    <cellStyle name="Inputaccnumneglck 10 2" xfId="11953" xr:uid="{49F691EB-CD25-42C3-8982-6AA6847AAD52}"/>
    <cellStyle name="Inputaccnumneglck 11" xfId="9654" xr:uid="{88ED2C7D-CCA1-4A5C-8514-4189C11AA4E3}"/>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2 2 2" xfId="11439" xr:uid="{93E4AB8D-B326-487D-B16F-3D8EBD81F76E}"/>
    <cellStyle name="Inputaccnumneglck 2 2 2 3" xfId="10267" xr:uid="{5C3DA70A-B5BA-4B2A-9894-E9B55E2EB5E9}"/>
    <cellStyle name="Inputaccnumneglck 2 2 3" xfId="5155" xr:uid="{00000000-0005-0000-0000-00007C120000}"/>
    <cellStyle name="Inputaccnumneglck 2 2 3 2" xfId="7394" xr:uid="{00000000-0005-0000-0000-00007D120000}"/>
    <cellStyle name="Inputaccnumneglck 2 2 3 2 2" xfId="11915" xr:uid="{576B6DC1-629C-4D00-B2CB-1280335D06A6}"/>
    <cellStyle name="Inputaccnumneglck 2 2 3 3" xfId="10661" xr:uid="{4D990BFA-5587-4966-9A34-EBB5B3B6FBCE}"/>
    <cellStyle name="Inputaccnumneglck 2 2 4" xfId="5626" xr:uid="{00000000-0005-0000-0000-00007E120000}"/>
    <cellStyle name="Inputaccnumneglck 2 2 4 2" xfId="10928" xr:uid="{86EFF25A-9BA1-4932-A1B3-71D8884CF514}"/>
    <cellStyle name="Inputaccnumneglck 2 2 5" xfId="7854" xr:uid="{00000000-0005-0000-0000-00007F120000}"/>
    <cellStyle name="Inputaccnumneglck 2 2 5 2" xfId="12123" xr:uid="{682A6FE0-293C-4485-8C11-9AE770C25B7C}"/>
    <cellStyle name="Inputaccnumneglck 2 2 6" xfId="9814" xr:uid="{EC2CC387-9343-4900-A391-B0FF3F3023EA}"/>
    <cellStyle name="Inputaccnumneglck 2 3" xfId="4299" xr:uid="{00000000-0005-0000-0000-000080120000}"/>
    <cellStyle name="Inputaccnumneglck 2 3 2" xfId="6708" xr:uid="{00000000-0005-0000-0000-000081120000}"/>
    <cellStyle name="Inputaccnumneglck 2 3 2 2" xfId="11538" xr:uid="{7F14E7F1-603D-4B61-AF23-6931CF961A95}"/>
    <cellStyle name="Inputaccnumneglck 2 3 3" xfId="8055" xr:uid="{00000000-0005-0000-0000-000082120000}"/>
    <cellStyle name="Inputaccnumneglck 2 3 3 2" xfId="12222" xr:uid="{CD9A69E5-B635-4B60-A268-8C5527842EB2}"/>
    <cellStyle name="Inputaccnumneglck 2 3 4" xfId="10366" xr:uid="{E2BDD56F-2F53-48B6-A02D-76A7AE26BBEE}"/>
    <cellStyle name="Inputaccnumneglck 2 4" xfId="3769" xr:uid="{00000000-0005-0000-0000-000083120000}"/>
    <cellStyle name="Inputaccnumneglck 2 4 2" xfId="6235" xr:uid="{00000000-0005-0000-0000-000084120000}"/>
    <cellStyle name="Inputaccnumneglck 2 4 2 2" xfId="11315" xr:uid="{AF0B60B5-7144-4B70-90CC-B1EF41A1618D}"/>
    <cellStyle name="Inputaccnumneglck 2 4 3" xfId="10143" xr:uid="{C080C370-8223-4B8C-BDE0-1CF5341E6314}"/>
    <cellStyle name="Inputaccnumneglck 2 5" xfId="3244" xr:uid="{00000000-0005-0000-0000-000085120000}"/>
    <cellStyle name="Inputaccnumneglck 2 5 2" xfId="5841" xr:uid="{00000000-0005-0000-0000-000086120000}"/>
    <cellStyle name="Inputaccnumneglck 2 5 2 2" xfId="11048" xr:uid="{1C694ECB-92FC-41D5-9E03-8B255E78C530}"/>
    <cellStyle name="Inputaccnumneglck 2 5 3" xfId="9916" xr:uid="{DF4609C0-8D5D-43E0-B1FC-9A48C50D4B76}"/>
    <cellStyle name="Inputaccnumneglck 2 6" xfId="4943" xr:uid="{00000000-0005-0000-0000-000087120000}"/>
    <cellStyle name="Inputaccnumneglck 2 6 2" xfId="7182" xr:uid="{00000000-0005-0000-0000-000088120000}"/>
    <cellStyle name="Inputaccnumneglck 2 6 2 2" xfId="11804" xr:uid="{DE13A51B-F3A3-4185-B932-624172588C60}"/>
    <cellStyle name="Inputaccnumneglck 2 6 3" xfId="10550" xr:uid="{356CB60D-F49E-4D0B-8F48-9B95B9788C4F}"/>
    <cellStyle name="Inputaccnumneglck 2 7" xfId="5414" xr:uid="{00000000-0005-0000-0000-000089120000}"/>
    <cellStyle name="Inputaccnumneglck 2 7 2" xfId="10817" xr:uid="{147FDF06-0789-4B59-91B8-35240BF8E4DE}"/>
    <cellStyle name="Inputaccnumneglck 2 8" xfId="7582" xr:uid="{00000000-0005-0000-0000-00008A120000}"/>
    <cellStyle name="Inputaccnumneglck 2 8 2" xfId="11999" xr:uid="{8B937343-8D9B-40F4-8172-F8A75BE1A007}"/>
    <cellStyle name="Inputaccnumneglck 2 9" xfId="9703" xr:uid="{D299FEE4-0C8B-4EA8-84B2-CCF8B9F44B4D}"/>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2 2 2" xfId="11336" xr:uid="{10569191-89F4-4108-AA8A-C36E93EC4B5C}"/>
    <cellStyle name="Inputaccnumneglck 3 2 3" xfId="10164" xr:uid="{77CF008E-578D-444C-ACBE-2E5C65625B9C}"/>
    <cellStyle name="Inputaccnumneglck 3 3" xfId="5076" xr:uid="{00000000-0005-0000-0000-00008E120000}"/>
    <cellStyle name="Inputaccnumneglck 3 3 2" xfId="7315" xr:uid="{00000000-0005-0000-0000-00008F120000}"/>
    <cellStyle name="Inputaccnumneglck 3 3 2 2" xfId="11862" xr:uid="{F266609C-B7C7-4647-B46B-2E970F1B85A1}"/>
    <cellStyle name="Inputaccnumneglck 3 3 3" xfId="10608" xr:uid="{5408B901-4142-4CEA-963C-12DB445801E2}"/>
    <cellStyle name="Inputaccnumneglck 3 4" xfId="5547" xr:uid="{00000000-0005-0000-0000-000090120000}"/>
    <cellStyle name="Inputaccnumneglck 3 4 2" xfId="10875" xr:uid="{A2BF793A-2D14-4C14-9330-1A77C4F709F2}"/>
    <cellStyle name="Inputaccnumneglck 3 5" xfId="7646" xr:uid="{00000000-0005-0000-0000-000091120000}"/>
    <cellStyle name="Inputaccnumneglck 3 5 2" xfId="12020" xr:uid="{1BE1A75C-E615-4640-9FA4-1646D8FC668A}"/>
    <cellStyle name="Inputaccnumneglck 3 6" xfId="9761" xr:uid="{FC98D57A-3EC6-4F7B-B51D-0268BED9D392}"/>
    <cellStyle name="Inputaccnumneglck 4" xfId="4004" xr:uid="{00000000-0005-0000-0000-000092120000}"/>
    <cellStyle name="Inputaccnumneglck 4 2" xfId="6429" xr:uid="{00000000-0005-0000-0000-000093120000}"/>
    <cellStyle name="Inputaccnumneglck 4 2 2" xfId="11387" xr:uid="{B42A31F2-7118-4E0D-9BE1-B750FE0C6864}"/>
    <cellStyle name="Inputaccnumneglck 4 3" xfId="7776" xr:uid="{00000000-0005-0000-0000-000094120000}"/>
    <cellStyle name="Inputaccnumneglck 4 3 2" xfId="12071" xr:uid="{33D12182-C94A-4B51-AB3F-0EFA65F4058B}"/>
    <cellStyle name="Inputaccnumneglck 4 4" xfId="10215" xr:uid="{1685C6A8-EDB7-4095-8B63-67DFFA9B2E9A}"/>
    <cellStyle name="Inputaccnumneglck 5" xfId="4221" xr:uid="{00000000-0005-0000-0000-000095120000}"/>
    <cellStyle name="Inputaccnumneglck 5 2" xfId="6633" xr:uid="{00000000-0005-0000-0000-000096120000}"/>
    <cellStyle name="Inputaccnumneglck 5 2 2" xfId="11489" xr:uid="{7C660508-CE78-4417-B31D-EEABF1100A2F}"/>
    <cellStyle name="Inputaccnumneglck 5 3" xfId="7980" xr:uid="{00000000-0005-0000-0000-000097120000}"/>
    <cellStyle name="Inputaccnumneglck 5 3 2" xfId="12173" xr:uid="{737BFB7B-CAA5-4A57-8AF5-F8C11403FB21}"/>
    <cellStyle name="Inputaccnumneglck 5 4" xfId="10317" xr:uid="{6BF32448-AD5F-4637-A55F-C810075EE9A6}"/>
    <cellStyle name="Inputaccnumneglck 6" xfId="3680" xr:uid="{00000000-0005-0000-0000-000098120000}"/>
    <cellStyle name="Inputaccnumneglck 6 2" xfId="6157" xr:uid="{00000000-0005-0000-0000-000099120000}"/>
    <cellStyle name="Inputaccnumneglck 6 2 2" xfId="11263" xr:uid="{177BC391-6BD7-430A-91F2-76573689AA71}"/>
    <cellStyle name="Inputaccnumneglck 6 3" xfId="10095" xr:uid="{F3C4FDEC-AFE2-4D73-8457-31E9D6476A82}"/>
    <cellStyle name="Inputaccnumneglck 7" xfId="4542" xr:uid="{00000000-0005-0000-0000-00009A120000}"/>
    <cellStyle name="Inputaccnumneglck 8" xfId="4831" xr:uid="{00000000-0005-0000-0000-00009B120000}"/>
    <cellStyle name="Inputaccnumneglck 8 2" xfId="7070" xr:uid="{00000000-0005-0000-0000-00009C120000}"/>
    <cellStyle name="Inputaccnumneglck 8 2 2" xfId="11718" xr:uid="{0EC7A649-EAC5-4A0D-8096-41E5BDF5D8D0}"/>
    <cellStyle name="Inputaccnumneglck 8 3" xfId="10495" xr:uid="{211EC9B6-4E3C-43DA-AE21-2923DA6C4E7D}"/>
    <cellStyle name="Inputaccnumneglck 9" xfId="5309" xr:uid="{00000000-0005-0000-0000-00009D120000}"/>
    <cellStyle name="Inputaccnumneglck 9 2" xfId="10738" xr:uid="{768ED947-0BD2-4BA1-9944-D9857EC0D122}"/>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10 2" xfId="11954" xr:uid="{0754C068-899B-4828-8BAB-3A08A9E0DCC4}"/>
    <cellStyle name="Inputaccnumneglk 2 11" xfId="9656" xr:uid="{8CACDF92-9187-415D-B64C-B28AA245427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2 2 2" xfId="11440" xr:uid="{7CB1AD81-656C-4C40-89EF-890782EF9FB8}"/>
    <cellStyle name="Inputaccnumneglk 2 2 2 2 3" xfId="10268" xr:uid="{38D3A748-3597-4348-828B-3BF351726B50}"/>
    <cellStyle name="Inputaccnumneglk 2 2 2 3" xfId="5156" xr:uid="{00000000-0005-0000-0000-0000A6120000}"/>
    <cellStyle name="Inputaccnumneglk 2 2 2 3 2" xfId="7395" xr:uid="{00000000-0005-0000-0000-0000A7120000}"/>
    <cellStyle name="Inputaccnumneglk 2 2 2 3 2 2" xfId="11916" xr:uid="{057D8AF7-F9B3-4BFA-9DFA-B904E3A130DB}"/>
    <cellStyle name="Inputaccnumneglk 2 2 2 3 3" xfId="10662" xr:uid="{A7807DE7-3864-4869-9280-96F946CBFABB}"/>
    <cellStyle name="Inputaccnumneglk 2 2 2 4" xfId="5627" xr:uid="{00000000-0005-0000-0000-0000A8120000}"/>
    <cellStyle name="Inputaccnumneglk 2 2 2 4 2" xfId="10929" xr:uid="{A672C8AB-A0F1-4D12-BC95-49AC7AD5E1E1}"/>
    <cellStyle name="Inputaccnumneglk 2 2 2 5" xfId="7855" xr:uid="{00000000-0005-0000-0000-0000A9120000}"/>
    <cellStyle name="Inputaccnumneglk 2 2 2 5 2" xfId="12124" xr:uid="{88197172-0784-42CB-83B1-31AFA006A59E}"/>
    <cellStyle name="Inputaccnumneglk 2 2 2 6" xfId="9815" xr:uid="{B13C7C7D-2509-473C-8C77-240D48FC0FB1}"/>
    <cellStyle name="Inputaccnumneglk 2 2 3" xfId="4300" xr:uid="{00000000-0005-0000-0000-0000AA120000}"/>
    <cellStyle name="Inputaccnumneglk 2 2 3 2" xfId="6709" xr:uid="{00000000-0005-0000-0000-0000AB120000}"/>
    <cellStyle name="Inputaccnumneglk 2 2 3 2 2" xfId="11539" xr:uid="{37216A37-BC09-4646-BAE5-20443D83FCEE}"/>
    <cellStyle name="Inputaccnumneglk 2 2 3 3" xfId="8056" xr:uid="{00000000-0005-0000-0000-0000AC120000}"/>
    <cellStyle name="Inputaccnumneglk 2 2 3 3 2" xfId="12223" xr:uid="{72E9B554-0F7D-40E4-A433-371A1EC7BEAD}"/>
    <cellStyle name="Inputaccnumneglk 2 2 3 4" xfId="10367" xr:uid="{63D8FAEE-9B56-40EA-BE16-B8618BE6B061}"/>
    <cellStyle name="Inputaccnumneglk 2 2 4" xfId="3770" xr:uid="{00000000-0005-0000-0000-0000AD120000}"/>
    <cellStyle name="Inputaccnumneglk 2 2 4 2" xfId="6236" xr:uid="{00000000-0005-0000-0000-0000AE120000}"/>
    <cellStyle name="Inputaccnumneglk 2 2 4 2 2" xfId="11316" xr:uid="{51DFC602-62FE-4D3E-BA4A-7004A7B87F43}"/>
    <cellStyle name="Inputaccnumneglk 2 2 4 3" xfId="10144" xr:uid="{B1421D79-6924-4D51-B2A6-3F53D9A9A94D}"/>
    <cellStyle name="Inputaccnumneglk 2 2 5" xfId="3246" xr:uid="{00000000-0005-0000-0000-0000AF120000}"/>
    <cellStyle name="Inputaccnumneglk 2 2 5 2" xfId="5843" xr:uid="{00000000-0005-0000-0000-0000B0120000}"/>
    <cellStyle name="Inputaccnumneglk 2 2 5 2 2" xfId="11050" xr:uid="{E289A51C-DCDF-456A-A052-CC9BEFCF4B6A}"/>
    <cellStyle name="Inputaccnumneglk 2 2 5 3" xfId="9918" xr:uid="{1BAD1506-96C1-4CF3-8167-36B19150021F}"/>
    <cellStyle name="Inputaccnumneglk 2 2 6" xfId="4944" xr:uid="{00000000-0005-0000-0000-0000B1120000}"/>
    <cellStyle name="Inputaccnumneglk 2 2 6 2" xfId="7183" xr:uid="{00000000-0005-0000-0000-0000B2120000}"/>
    <cellStyle name="Inputaccnumneglk 2 2 6 2 2" xfId="11805" xr:uid="{1E721F0F-25C1-4E08-A6C9-3FD695E707A1}"/>
    <cellStyle name="Inputaccnumneglk 2 2 6 3" xfId="10551" xr:uid="{6CE23E0B-31AA-443B-8975-752502ADCABA}"/>
    <cellStyle name="Inputaccnumneglk 2 2 7" xfId="5415" xr:uid="{00000000-0005-0000-0000-0000B3120000}"/>
    <cellStyle name="Inputaccnumneglk 2 2 7 2" xfId="10818" xr:uid="{DEC31435-B6BC-4769-9957-05F8CD3CF4D6}"/>
    <cellStyle name="Inputaccnumneglk 2 2 8" xfId="7583" xr:uid="{00000000-0005-0000-0000-0000B4120000}"/>
    <cellStyle name="Inputaccnumneglk 2 2 8 2" xfId="12000" xr:uid="{A0B67145-C822-460A-82F1-F3858F278D0E}"/>
    <cellStyle name="Inputaccnumneglk 2 2 9" xfId="9704" xr:uid="{FFB09DE5-85FD-4006-8597-516DB672B19B}"/>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2 2 2" xfId="11337" xr:uid="{EAC149B5-AC59-4FE2-B7F0-E5F34730D0A2}"/>
    <cellStyle name="Inputaccnumneglk 2 3 2 3" xfId="10165" xr:uid="{538896E6-0F43-42AE-8330-AA95BDE9535F}"/>
    <cellStyle name="Inputaccnumneglk 2 3 3" xfId="5078" xr:uid="{00000000-0005-0000-0000-0000B8120000}"/>
    <cellStyle name="Inputaccnumneglk 2 3 3 2" xfId="7317" xr:uid="{00000000-0005-0000-0000-0000B9120000}"/>
    <cellStyle name="Inputaccnumneglk 2 3 3 2 2" xfId="11864" xr:uid="{4550DB10-F300-4469-AFB3-5EB506C48EBD}"/>
    <cellStyle name="Inputaccnumneglk 2 3 3 3" xfId="10610" xr:uid="{62266A59-846E-43CF-8157-FAADCC2F104F}"/>
    <cellStyle name="Inputaccnumneglk 2 3 4" xfId="5549" xr:uid="{00000000-0005-0000-0000-0000BA120000}"/>
    <cellStyle name="Inputaccnumneglk 2 3 4 2" xfId="10877" xr:uid="{D8E6FB32-C28A-4FD8-8C77-E87A757F1391}"/>
    <cellStyle name="Inputaccnumneglk 2 3 5" xfId="7647" xr:uid="{00000000-0005-0000-0000-0000BB120000}"/>
    <cellStyle name="Inputaccnumneglk 2 3 5 2" xfId="12021" xr:uid="{B387E78B-700F-4CD8-B365-530896FCEAC6}"/>
    <cellStyle name="Inputaccnumneglk 2 3 6" xfId="9763" xr:uid="{12F3430E-3C77-4FEA-B78B-64CBD5301A2D}"/>
    <cellStyle name="Inputaccnumneglk 2 4" xfId="4006" xr:uid="{00000000-0005-0000-0000-0000BC120000}"/>
    <cellStyle name="Inputaccnumneglk 2 4 2" xfId="6431" xr:uid="{00000000-0005-0000-0000-0000BD120000}"/>
    <cellStyle name="Inputaccnumneglk 2 4 2 2" xfId="11389" xr:uid="{5A5C545D-3A31-43F9-886F-1622B2FE13A4}"/>
    <cellStyle name="Inputaccnumneglk 2 4 3" xfId="7778" xr:uid="{00000000-0005-0000-0000-0000BE120000}"/>
    <cellStyle name="Inputaccnumneglk 2 4 3 2" xfId="12073" xr:uid="{FE4930C2-C002-45CB-A0B7-6AB4B68EA553}"/>
    <cellStyle name="Inputaccnumneglk 2 4 4" xfId="10217" xr:uid="{AE6B1A0C-E8DC-4784-BE13-CAEF2973C689}"/>
    <cellStyle name="Inputaccnumneglk 2 5" xfId="4223" xr:uid="{00000000-0005-0000-0000-0000BF120000}"/>
    <cellStyle name="Inputaccnumneglk 2 5 2" xfId="6635" xr:uid="{00000000-0005-0000-0000-0000C0120000}"/>
    <cellStyle name="Inputaccnumneglk 2 5 2 2" xfId="11491" xr:uid="{141BB4AF-5639-4581-B4B0-FA08D1324A79}"/>
    <cellStyle name="Inputaccnumneglk 2 5 3" xfId="7982" xr:uid="{00000000-0005-0000-0000-0000C1120000}"/>
    <cellStyle name="Inputaccnumneglk 2 5 3 2" xfId="12175" xr:uid="{1B5C4B6A-4858-4A7F-8A31-56EC1CD0F7E9}"/>
    <cellStyle name="Inputaccnumneglk 2 5 4" xfId="10319" xr:uid="{269298B5-EF35-4D73-A368-0F7B9F8F3716}"/>
    <cellStyle name="Inputaccnumneglk 2 6" xfId="3681" xr:uid="{00000000-0005-0000-0000-0000C2120000}"/>
    <cellStyle name="Inputaccnumneglk 2 6 2" xfId="6158" xr:uid="{00000000-0005-0000-0000-0000C3120000}"/>
    <cellStyle name="Inputaccnumneglk 2 6 2 2" xfId="11264" xr:uid="{78618812-A0DB-4A30-B186-3ABB26EA323D}"/>
    <cellStyle name="Inputaccnumneglk 2 6 3" xfId="10096" xr:uid="{ABB5CB59-6674-4BD0-BDA2-FDA0DCE60873}"/>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8 2 2" xfId="11720" xr:uid="{89D2868D-4851-4F16-A9DD-E47672EFD1DA}"/>
    <cellStyle name="Inputaccnumneglk 2 8 3" xfId="10497" xr:uid="{D4FC9B8D-7469-42BC-ACCC-5B86E81C3C13}"/>
    <cellStyle name="Inputaccnumneglk 2 9" xfId="5311" xr:uid="{00000000-0005-0000-0000-0000C7120000}"/>
    <cellStyle name="Inputaccnumneglk 2 9 2" xfId="10740" xr:uid="{E99F51EE-0CB2-40F0-9294-BA7FD83BCC48}"/>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10 2" xfId="11955" xr:uid="{FF1724B1-03D2-45B0-B0D0-A6A5E2E8CF66}"/>
    <cellStyle name="Inputaccnumneglk 3 11" xfId="9657" xr:uid="{1E25337A-4882-4170-9581-54F97AC5FADF}"/>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2 2 2" xfId="11441" xr:uid="{CBC9DE0A-9D51-41F4-BE6D-1A5F72164AA3}"/>
    <cellStyle name="Inputaccnumneglk 3 2 2 2 3" xfId="10269" xr:uid="{88285562-9B08-4A4A-92B7-4EA51EAB14C0}"/>
    <cellStyle name="Inputaccnumneglk 3 2 2 3" xfId="5157" xr:uid="{00000000-0005-0000-0000-0000CF120000}"/>
    <cellStyle name="Inputaccnumneglk 3 2 2 3 2" xfId="7396" xr:uid="{00000000-0005-0000-0000-0000D0120000}"/>
    <cellStyle name="Inputaccnumneglk 3 2 2 3 2 2" xfId="11917" xr:uid="{5105E6C9-7431-4F2E-95E0-658ECDD85D3D}"/>
    <cellStyle name="Inputaccnumneglk 3 2 2 3 3" xfId="10663" xr:uid="{8636C6B1-74C7-4A85-BF9C-9916D203901A}"/>
    <cellStyle name="Inputaccnumneglk 3 2 2 4" xfId="5628" xr:uid="{00000000-0005-0000-0000-0000D1120000}"/>
    <cellStyle name="Inputaccnumneglk 3 2 2 4 2" xfId="10930" xr:uid="{931C865E-08A5-42EC-A3C1-A343C3438BFD}"/>
    <cellStyle name="Inputaccnumneglk 3 2 2 5" xfId="7856" xr:uid="{00000000-0005-0000-0000-0000D2120000}"/>
    <cellStyle name="Inputaccnumneglk 3 2 2 5 2" xfId="12125" xr:uid="{8E52D2BC-4AA6-4A51-BBBA-BC267D587083}"/>
    <cellStyle name="Inputaccnumneglk 3 2 2 6" xfId="9816" xr:uid="{1D0F03FE-2D01-4CAE-A84D-F72550BFA272}"/>
    <cellStyle name="Inputaccnumneglk 3 2 3" xfId="4301" xr:uid="{00000000-0005-0000-0000-0000D3120000}"/>
    <cellStyle name="Inputaccnumneglk 3 2 3 2" xfId="6710" xr:uid="{00000000-0005-0000-0000-0000D4120000}"/>
    <cellStyle name="Inputaccnumneglk 3 2 3 2 2" xfId="11540" xr:uid="{A5D415E5-55B1-4CAD-A759-C679FAA14F2C}"/>
    <cellStyle name="Inputaccnumneglk 3 2 3 3" xfId="8057" xr:uid="{00000000-0005-0000-0000-0000D5120000}"/>
    <cellStyle name="Inputaccnumneglk 3 2 3 3 2" xfId="12224" xr:uid="{F932A2C3-A3D9-44CB-B08B-659A372695E8}"/>
    <cellStyle name="Inputaccnumneglk 3 2 3 4" xfId="10368" xr:uid="{3B09AA4E-6AEE-42E2-B06C-81E8DDFBFDCC}"/>
    <cellStyle name="Inputaccnumneglk 3 2 4" xfId="3771" xr:uid="{00000000-0005-0000-0000-0000D6120000}"/>
    <cellStyle name="Inputaccnumneglk 3 2 4 2" xfId="6237" xr:uid="{00000000-0005-0000-0000-0000D7120000}"/>
    <cellStyle name="Inputaccnumneglk 3 2 4 2 2" xfId="11317" xr:uid="{703F3F89-BD68-4E2F-9D6A-3E3BED71B3EA}"/>
    <cellStyle name="Inputaccnumneglk 3 2 4 3" xfId="10145" xr:uid="{B30BB00E-F983-4D1C-9A35-DA566E7A0F5B}"/>
    <cellStyle name="Inputaccnumneglk 3 2 5" xfId="3247" xr:uid="{00000000-0005-0000-0000-0000D8120000}"/>
    <cellStyle name="Inputaccnumneglk 3 2 5 2" xfId="5844" xr:uid="{00000000-0005-0000-0000-0000D9120000}"/>
    <cellStyle name="Inputaccnumneglk 3 2 5 2 2" xfId="11051" xr:uid="{96FD4F72-E4AB-45FF-B9BA-493B6979630F}"/>
    <cellStyle name="Inputaccnumneglk 3 2 5 3" xfId="9919" xr:uid="{73F839C5-67B5-46E5-8E02-DE012D2895A2}"/>
    <cellStyle name="Inputaccnumneglk 3 2 6" xfId="4945" xr:uid="{00000000-0005-0000-0000-0000DA120000}"/>
    <cellStyle name="Inputaccnumneglk 3 2 6 2" xfId="7184" xr:uid="{00000000-0005-0000-0000-0000DB120000}"/>
    <cellStyle name="Inputaccnumneglk 3 2 6 2 2" xfId="11806" xr:uid="{D542C4DF-E4E1-45FC-B57A-B36F2A2CDB34}"/>
    <cellStyle name="Inputaccnumneglk 3 2 6 3" xfId="10552" xr:uid="{3EB8BF5F-9FC8-40B5-A2F7-F15BB4FB9D99}"/>
    <cellStyle name="Inputaccnumneglk 3 2 7" xfId="5416" xr:uid="{00000000-0005-0000-0000-0000DC120000}"/>
    <cellStyle name="Inputaccnumneglk 3 2 7 2" xfId="10819" xr:uid="{F60B7731-16C7-4C79-A04F-4E655D749C53}"/>
    <cellStyle name="Inputaccnumneglk 3 2 8" xfId="7584" xr:uid="{00000000-0005-0000-0000-0000DD120000}"/>
    <cellStyle name="Inputaccnumneglk 3 2 8 2" xfId="12001" xr:uid="{29D8EC3C-AFD1-4DA7-8F75-63AE9101E016}"/>
    <cellStyle name="Inputaccnumneglk 3 2 9" xfId="9705" xr:uid="{E8715731-67C9-425E-8315-0C97E5AF24B5}"/>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2 2 2" xfId="11338" xr:uid="{91F5B84C-3D90-4822-8931-E7524D60B38A}"/>
    <cellStyle name="Inputaccnumneglk 3 3 2 3" xfId="10166" xr:uid="{12DA030A-1FF7-4585-91B9-C2A3A9D18E74}"/>
    <cellStyle name="Inputaccnumneglk 3 3 3" xfId="5079" xr:uid="{00000000-0005-0000-0000-0000E1120000}"/>
    <cellStyle name="Inputaccnumneglk 3 3 3 2" xfId="7318" xr:uid="{00000000-0005-0000-0000-0000E2120000}"/>
    <cellStyle name="Inputaccnumneglk 3 3 3 2 2" xfId="11865" xr:uid="{11C2AB39-8B4E-45B0-9915-B2E9CB3B19AF}"/>
    <cellStyle name="Inputaccnumneglk 3 3 3 3" xfId="10611" xr:uid="{98F2BEA0-1226-4EE0-9422-F13F969C1C25}"/>
    <cellStyle name="Inputaccnumneglk 3 3 4" xfId="5550" xr:uid="{00000000-0005-0000-0000-0000E3120000}"/>
    <cellStyle name="Inputaccnumneglk 3 3 4 2" xfId="10878" xr:uid="{506FDA91-96BA-473D-91E1-78675E26A7C5}"/>
    <cellStyle name="Inputaccnumneglk 3 3 5" xfId="7648" xr:uid="{00000000-0005-0000-0000-0000E4120000}"/>
    <cellStyle name="Inputaccnumneglk 3 3 5 2" xfId="12022" xr:uid="{7C7A6AE4-AE7F-42B1-B2CD-455102A1BC22}"/>
    <cellStyle name="Inputaccnumneglk 3 3 6" xfId="9764" xr:uid="{3AA6C856-3B27-49D8-9357-82F05C419368}"/>
    <cellStyle name="Inputaccnumneglk 3 4" xfId="4007" xr:uid="{00000000-0005-0000-0000-0000E5120000}"/>
    <cellStyle name="Inputaccnumneglk 3 4 2" xfId="6432" xr:uid="{00000000-0005-0000-0000-0000E6120000}"/>
    <cellStyle name="Inputaccnumneglk 3 4 2 2" xfId="11390" xr:uid="{0AC1002C-5DE4-4F32-9509-C64DEA16BB31}"/>
    <cellStyle name="Inputaccnumneglk 3 4 3" xfId="7779" xr:uid="{00000000-0005-0000-0000-0000E7120000}"/>
    <cellStyle name="Inputaccnumneglk 3 4 3 2" xfId="12074" xr:uid="{DE87463F-4755-41FB-B6FE-BBDE7E0157FF}"/>
    <cellStyle name="Inputaccnumneglk 3 4 4" xfId="10218" xr:uid="{B259D09D-B2AD-42A6-943A-9E70D234AB01}"/>
    <cellStyle name="Inputaccnumneglk 3 5" xfId="4224" xr:uid="{00000000-0005-0000-0000-0000E8120000}"/>
    <cellStyle name="Inputaccnumneglk 3 5 2" xfId="6636" xr:uid="{00000000-0005-0000-0000-0000E9120000}"/>
    <cellStyle name="Inputaccnumneglk 3 5 2 2" xfId="11492" xr:uid="{6274BC9D-D49C-476C-AC05-A9E5F6F71A78}"/>
    <cellStyle name="Inputaccnumneglk 3 5 3" xfId="7983" xr:uid="{00000000-0005-0000-0000-0000EA120000}"/>
    <cellStyle name="Inputaccnumneglk 3 5 3 2" xfId="12176" xr:uid="{0ECE8BB4-2B3F-46EB-88A9-472B2E304999}"/>
    <cellStyle name="Inputaccnumneglk 3 5 4" xfId="10320" xr:uid="{C55F06C8-E766-44F7-A51C-B63C5E7584BF}"/>
    <cellStyle name="Inputaccnumneglk 3 6" xfId="3682" xr:uid="{00000000-0005-0000-0000-0000EB120000}"/>
    <cellStyle name="Inputaccnumneglk 3 6 2" xfId="6159" xr:uid="{00000000-0005-0000-0000-0000EC120000}"/>
    <cellStyle name="Inputaccnumneglk 3 6 2 2" xfId="11265" xr:uid="{0809F8FA-C1AF-428F-B5E5-4A2569D803F8}"/>
    <cellStyle name="Inputaccnumneglk 3 6 3" xfId="10097" xr:uid="{0CB9C3BF-511D-4A28-B2C9-E5A63CB3D13B}"/>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8 2 2" xfId="11721" xr:uid="{B25B5803-FF60-499B-8975-FF1A736857A8}"/>
    <cellStyle name="Inputaccnumneglk 3 8 3" xfId="10498" xr:uid="{5BB577DE-1A3E-49EC-BC90-7E8176C46D26}"/>
    <cellStyle name="Inputaccnumneglk 3 9" xfId="5312" xr:uid="{00000000-0005-0000-0000-0000F0120000}"/>
    <cellStyle name="Inputaccnumneglk 3 9 2" xfId="10741" xr:uid="{35F1189C-C500-43FD-B812-8C765E93D7BC}"/>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2 2 2" xfId="11388" xr:uid="{6573E7E9-E8A6-4735-8DBA-9B04EA762799}"/>
    <cellStyle name="Inputaccnumneglk 4 2 3" xfId="10216" xr:uid="{1AD6FCCE-EDF4-42E0-87F7-13E3C8299964}"/>
    <cellStyle name="Inputaccnumneglk 4 3" xfId="3245" xr:uid="{00000000-0005-0000-0000-0000F5120000}"/>
    <cellStyle name="Inputaccnumneglk 4 3 2" xfId="5842" xr:uid="{00000000-0005-0000-0000-0000F6120000}"/>
    <cellStyle name="Inputaccnumneglk 4 3 2 2" xfId="11049" xr:uid="{42516B55-1100-4329-8856-A21968E43569}"/>
    <cellStyle name="Inputaccnumneglk 4 3 3" xfId="9917" xr:uid="{FDAD282D-1E49-4881-AFEE-238A5F1C4E6B}"/>
    <cellStyle name="Inputaccnumneglk 4 4" xfId="5077" xr:uid="{00000000-0005-0000-0000-0000F7120000}"/>
    <cellStyle name="Inputaccnumneglk 4 4 2" xfId="7316" xr:uid="{00000000-0005-0000-0000-0000F8120000}"/>
    <cellStyle name="Inputaccnumneglk 4 4 2 2" xfId="11863" xr:uid="{A514137B-D1AD-4F2B-980F-18F1DDA6597C}"/>
    <cellStyle name="Inputaccnumneglk 4 4 3" xfId="10609" xr:uid="{C28E2219-EFA6-4563-80DB-AC023F30CB6F}"/>
    <cellStyle name="Inputaccnumneglk 4 5" xfId="5548" xr:uid="{00000000-0005-0000-0000-0000F9120000}"/>
    <cellStyle name="Inputaccnumneglk 4 5 2" xfId="10876" xr:uid="{1D34E975-BAC9-4886-90B4-02747C466106}"/>
    <cellStyle name="Inputaccnumneglk 4 6" xfId="7777" xr:uid="{00000000-0005-0000-0000-0000FA120000}"/>
    <cellStyle name="Inputaccnumneglk 4 6 2" xfId="12072" xr:uid="{E8636E60-B7B9-41C8-A797-31C929443887}"/>
    <cellStyle name="Inputaccnumneglk 4 7" xfId="9762" xr:uid="{8863F544-2630-4318-BF42-D20FA86A8A16}"/>
    <cellStyle name="Inputaccnumneglk 5" xfId="4222" xr:uid="{00000000-0005-0000-0000-0000FB120000}"/>
    <cellStyle name="Inputaccnumneglk 5 2" xfId="6634" xr:uid="{00000000-0005-0000-0000-0000FC120000}"/>
    <cellStyle name="Inputaccnumneglk 5 2 2" xfId="11490" xr:uid="{DFF1D262-B171-44EE-A0EB-E60F73ACC1C5}"/>
    <cellStyle name="Inputaccnumneglk 5 3" xfId="7981" xr:uid="{00000000-0005-0000-0000-0000FD120000}"/>
    <cellStyle name="Inputaccnumneglk 5 3 2" xfId="12174" xr:uid="{C3633ED3-1552-4AC8-B28B-A6D42DF4906C}"/>
    <cellStyle name="Inputaccnumneglk 5 4" xfId="10318" xr:uid="{2D75B197-DEC2-437F-9B3B-BADD7D181413}"/>
    <cellStyle name="Inputaccnumneglk 6" xfId="4543" xr:uid="{00000000-0005-0000-0000-0000FE120000}"/>
    <cellStyle name="Inputaccnumneglk 7" xfId="4832" xr:uid="{00000000-0005-0000-0000-0000FF120000}"/>
    <cellStyle name="Inputaccnumneglk 7 2" xfId="7071" xr:uid="{00000000-0005-0000-0000-000000130000}"/>
    <cellStyle name="Inputaccnumneglk 7 2 2" xfId="11719" xr:uid="{F96472E7-C90B-4F48-BF21-B08ACC9828B0}"/>
    <cellStyle name="Inputaccnumneglk 7 3" xfId="10496" xr:uid="{EB34BA8E-0B89-4871-93F9-47E2E77DDFF0}"/>
    <cellStyle name="Inputaccnumneglk 8" xfId="5310" xr:uid="{00000000-0005-0000-0000-000001130000}"/>
    <cellStyle name="Inputaccnumneglk 8 2" xfId="10739" xr:uid="{7B1DA62B-E98C-413F-99C8-C1C83D64D325}"/>
    <cellStyle name="Inputaccnumneglk 9" xfId="9655" xr:uid="{59ADB252-E613-4878-BF06-846BFEC8EE98}"/>
    <cellStyle name="Inputaccnumneglk_CIS" xfId="1801" xr:uid="{00000000-0005-0000-0000-000002130000}"/>
    <cellStyle name="Inputaccnumpas" xfId="1129" xr:uid="{00000000-0005-0000-0000-000003130000}"/>
    <cellStyle name="Inputaccnumpas 10" xfId="9658" xr:uid="{741610F5-8609-43A5-9E0B-6BA5F3BD763E}"/>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2 2 2" xfId="11442" xr:uid="{BCE863EA-D05E-4A4A-91A7-DB078663D4AE}"/>
    <cellStyle name="Inputaccnumpas 2 2 2 3" xfId="10270" xr:uid="{E704C2B6-7F63-4FB4-A4AE-577F7AE3EF50}"/>
    <cellStyle name="Inputaccnumpas 2 2 3" xfId="5158" xr:uid="{00000000-0005-0000-0000-000008130000}"/>
    <cellStyle name="Inputaccnumpas 2 2 3 2" xfId="7397" xr:uid="{00000000-0005-0000-0000-000009130000}"/>
    <cellStyle name="Inputaccnumpas 2 2 3 2 2" xfId="11918" xr:uid="{8E3B5B0E-8D1D-4773-8E0B-E01F7E03E3D9}"/>
    <cellStyle name="Inputaccnumpas 2 2 3 3" xfId="10664" xr:uid="{5BE9F461-26AF-4FC2-AF2D-796C657E2020}"/>
    <cellStyle name="Inputaccnumpas 2 2 4" xfId="5629" xr:uid="{00000000-0005-0000-0000-00000A130000}"/>
    <cellStyle name="Inputaccnumpas 2 2 4 2" xfId="10931" xr:uid="{339AB8D8-2BBE-45DD-94A5-66A72DE1043B}"/>
    <cellStyle name="Inputaccnumpas 2 2 5" xfId="7857" xr:uid="{00000000-0005-0000-0000-00000B130000}"/>
    <cellStyle name="Inputaccnumpas 2 2 5 2" xfId="12126" xr:uid="{FD0B2E4C-02D6-4B15-880D-8D6319BFE875}"/>
    <cellStyle name="Inputaccnumpas 2 2 6" xfId="9817" xr:uid="{AC61A254-5DC9-4727-AB40-E11FF05218E0}"/>
    <cellStyle name="Inputaccnumpas 2 3" xfId="4302" xr:uid="{00000000-0005-0000-0000-00000C130000}"/>
    <cellStyle name="Inputaccnumpas 2 3 2" xfId="6711" xr:uid="{00000000-0005-0000-0000-00000D130000}"/>
    <cellStyle name="Inputaccnumpas 2 3 2 2" xfId="11541" xr:uid="{03E431EC-777B-4204-A2CE-AF731EAF417D}"/>
    <cellStyle name="Inputaccnumpas 2 3 3" xfId="8058" xr:uid="{00000000-0005-0000-0000-00000E130000}"/>
    <cellStyle name="Inputaccnumpas 2 3 3 2" xfId="12225" xr:uid="{39B0BA5A-E189-4082-B70D-A68F4F38803A}"/>
    <cellStyle name="Inputaccnumpas 2 3 4" xfId="10369" xr:uid="{5082A3F0-3F18-4F50-800B-6CD37D6F0B95}"/>
    <cellStyle name="Inputaccnumpas 2 4" xfId="3772" xr:uid="{00000000-0005-0000-0000-00000F130000}"/>
    <cellStyle name="Inputaccnumpas 2 4 2" xfId="6238" xr:uid="{00000000-0005-0000-0000-000010130000}"/>
    <cellStyle name="Inputaccnumpas 2 4 2 2" xfId="11318" xr:uid="{330F698D-36C9-4EB9-8504-B7834E71A319}"/>
    <cellStyle name="Inputaccnumpas 2 4 3" xfId="10146" xr:uid="{1228EE63-15F0-42C1-8BE7-48D718E8FCDF}"/>
    <cellStyle name="Inputaccnumpas 2 5" xfId="3248" xr:uid="{00000000-0005-0000-0000-000011130000}"/>
    <cellStyle name="Inputaccnumpas 2 5 2" xfId="5845" xr:uid="{00000000-0005-0000-0000-000012130000}"/>
    <cellStyle name="Inputaccnumpas 2 5 2 2" xfId="11052" xr:uid="{1C46D597-0345-47E5-9858-FBA1A57CE86B}"/>
    <cellStyle name="Inputaccnumpas 2 5 3" xfId="9920" xr:uid="{03835C1F-2567-4605-8B36-FB54C9207011}"/>
    <cellStyle name="Inputaccnumpas 2 6" xfId="4946" xr:uid="{00000000-0005-0000-0000-000013130000}"/>
    <cellStyle name="Inputaccnumpas 2 6 2" xfId="7185" xr:uid="{00000000-0005-0000-0000-000014130000}"/>
    <cellStyle name="Inputaccnumpas 2 6 2 2" xfId="11807" xr:uid="{E46C14C6-B4F4-435D-A24C-37A47C34D40E}"/>
    <cellStyle name="Inputaccnumpas 2 6 3" xfId="10553" xr:uid="{6A43D6A4-E8AF-4DE1-8E10-77ABFAC942A0}"/>
    <cellStyle name="Inputaccnumpas 2 7" xfId="5417" xr:uid="{00000000-0005-0000-0000-000015130000}"/>
    <cellStyle name="Inputaccnumpas 2 7 2" xfId="10820" xr:uid="{F74B9D2D-643C-4EB2-8804-63064E385F50}"/>
    <cellStyle name="Inputaccnumpas 2 8" xfId="7585" xr:uid="{00000000-0005-0000-0000-000016130000}"/>
    <cellStyle name="Inputaccnumpas 2 8 2" xfId="12002" xr:uid="{0C15916C-E242-41BA-9D0B-E91231101C09}"/>
    <cellStyle name="Inputaccnumpas 2 9" xfId="9706" xr:uid="{ADE13713-3F58-42D3-A385-A9A5EEAADA51}"/>
    <cellStyle name="Inputaccnumpas 3" xfId="1908" xr:uid="{00000000-0005-0000-0000-000017130000}"/>
    <cellStyle name="Inputaccnumpas 3 2" xfId="3851" xr:uid="{00000000-0005-0000-0000-000018130000}"/>
    <cellStyle name="Inputaccnumpas 3 2 2" xfId="6302" xr:uid="{00000000-0005-0000-0000-000019130000}"/>
    <cellStyle name="Inputaccnumpas 3 2 2 2" xfId="11339" xr:uid="{A05E14E4-222B-4A79-BF59-B722FDE026B0}"/>
    <cellStyle name="Inputaccnumpas 3 2 3" xfId="10167" xr:uid="{4B230495-0B4D-43B6-B01E-DB762204B162}"/>
    <cellStyle name="Inputaccnumpas 3 3" xfId="5080" xr:uid="{00000000-0005-0000-0000-00001A130000}"/>
    <cellStyle name="Inputaccnumpas 3 3 2" xfId="7319" xr:uid="{00000000-0005-0000-0000-00001B130000}"/>
    <cellStyle name="Inputaccnumpas 3 3 2 2" xfId="11866" xr:uid="{94B27CFE-A0B4-4853-88BD-58B7DE92857D}"/>
    <cellStyle name="Inputaccnumpas 3 3 3" xfId="10612" xr:uid="{78AE21FD-CFF9-46B0-AF59-E5A8CC41EE1F}"/>
    <cellStyle name="Inputaccnumpas 3 4" xfId="5551" xr:uid="{00000000-0005-0000-0000-00001C130000}"/>
    <cellStyle name="Inputaccnumpas 3 4 2" xfId="10879" xr:uid="{E5E3A7B4-BCCC-4F5C-8A7F-40E6E1B05A5D}"/>
    <cellStyle name="Inputaccnumpas 3 5" xfId="7649" xr:uid="{00000000-0005-0000-0000-00001D130000}"/>
    <cellStyle name="Inputaccnumpas 3 5 2" xfId="12023" xr:uid="{B77BB4E9-AABC-4F1A-B903-C9FB2A591091}"/>
    <cellStyle name="Inputaccnumpas 3 6" xfId="9765" xr:uid="{31DE90A9-AAB8-48D0-95EA-822A518E7AA1}"/>
    <cellStyle name="Inputaccnumpas 4" xfId="4008" xr:uid="{00000000-0005-0000-0000-00001E130000}"/>
    <cellStyle name="Inputaccnumpas 4 2" xfId="6433" xr:uid="{00000000-0005-0000-0000-00001F130000}"/>
    <cellStyle name="Inputaccnumpas 4 2 2" xfId="11391" xr:uid="{B71EECCC-FB73-4220-AD54-7356619A1B78}"/>
    <cellStyle name="Inputaccnumpas 4 3" xfId="7780" xr:uid="{00000000-0005-0000-0000-000020130000}"/>
    <cellStyle name="Inputaccnumpas 4 3 2" xfId="12075" xr:uid="{9981822A-61C6-48A2-B15B-D9D95606B6F0}"/>
    <cellStyle name="Inputaccnumpas 4 4" xfId="10219" xr:uid="{5182BAA8-DB0C-4656-A8E5-BBF418C3675B}"/>
    <cellStyle name="Inputaccnumpas 5" xfId="4225" xr:uid="{00000000-0005-0000-0000-000021130000}"/>
    <cellStyle name="Inputaccnumpas 5 2" xfId="6637" xr:uid="{00000000-0005-0000-0000-000022130000}"/>
    <cellStyle name="Inputaccnumpas 5 2 2" xfId="11493" xr:uid="{87B71450-2A1E-416D-B0F4-46315DC84A7A}"/>
    <cellStyle name="Inputaccnumpas 5 3" xfId="7984" xr:uid="{00000000-0005-0000-0000-000023130000}"/>
    <cellStyle name="Inputaccnumpas 5 3 2" xfId="12177" xr:uid="{EE1ED80C-550F-45D8-A314-DE955F67F105}"/>
    <cellStyle name="Inputaccnumpas 5 4" xfId="10321" xr:uid="{9863FFAD-A5AF-4959-9DAE-FC745031281F}"/>
    <cellStyle name="Inputaccnumpas 6" xfId="3683" xr:uid="{00000000-0005-0000-0000-000024130000}"/>
    <cellStyle name="Inputaccnumpas 6 2" xfId="6160" xr:uid="{00000000-0005-0000-0000-000025130000}"/>
    <cellStyle name="Inputaccnumpas 6 2 2" xfId="11266" xr:uid="{2D046CB2-7552-4D7A-B5E3-AA285A5C0AAD}"/>
    <cellStyle name="Inputaccnumpas 6 3" xfId="10098" xr:uid="{C04C36DC-FD0F-4369-8566-1832E1B3D4E4}"/>
    <cellStyle name="Inputaccnumpas 7" xfId="4835" xr:uid="{00000000-0005-0000-0000-000026130000}"/>
    <cellStyle name="Inputaccnumpas 7 2" xfId="7074" xr:uid="{00000000-0005-0000-0000-000027130000}"/>
    <cellStyle name="Inputaccnumpas 7 2 2" xfId="11722" xr:uid="{267B3FCA-741D-4DFE-A761-C264886A2C0A}"/>
    <cellStyle name="Inputaccnumpas 7 3" xfId="10499" xr:uid="{8BDC3208-A145-4F2B-89BB-B5DAF4825F14}"/>
    <cellStyle name="Inputaccnumpas 8" xfId="5313" xr:uid="{00000000-0005-0000-0000-000028130000}"/>
    <cellStyle name="Inputaccnumpas 8 2" xfId="10742" xr:uid="{218479C8-FDA3-4171-ADA6-C6D6862ED9A4}"/>
    <cellStyle name="Inputaccnumpas 9" xfId="7513" xr:uid="{00000000-0005-0000-0000-000029130000}"/>
    <cellStyle name="Inputaccnumpas 9 2" xfId="11956" xr:uid="{1C90EB88-8595-4945-8C0C-A6644CF405D2}"/>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10 2" xfId="11957" xr:uid="{892A10F5-1871-43A9-8C5C-FFC4B803478C}"/>
    <cellStyle name="Inputaccnumpaslk 2 11" xfId="9660" xr:uid="{C990C2B3-AADA-4BBE-B8FE-B8903622E197}"/>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2 2 2" xfId="11443" xr:uid="{1DC04065-E711-46FA-A165-D20C938784E1}"/>
    <cellStyle name="Inputaccnumpaslk 2 2 2 2 3" xfId="10271" xr:uid="{0811A76A-B20E-4561-889F-21440C72781D}"/>
    <cellStyle name="Inputaccnumpaslk 2 2 2 3" xfId="5159" xr:uid="{00000000-0005-0000-0000-000032130000}"/>
    <cellStyle name="Inputaccnumpaslk 2 2 2 3 2" xfId="7398" xr:uid="{00000000-0005-0000-0000-000033130000}"/>
    <cellStyle name="Inputaccnumpaslk 2 2 2 3 2 2" xfId="11919" xr:uid="{2B5686F4-7AE7-41A1-A45F-C144DFEDA6B5}"/>
    <cellStyle name="Inputaccnumpaslk 2 2 2 3 3" xfId="10665" xr:uid="{53CE6BDA-4A9C-4EE2-AED8-B7FE6F21817F}"/>
    <cellStyle name="Inputaccnumpaslk 2 2 2 4" xfId="5630" xr:uid="{00000000-0005-0000-0000-000034130000}"/>
    <cellStyle name="Inputaccnumpaslk 2 2 2 4 2" xfId="10932" xr:uid="{34AB8E70-FE04-4F77-9C09-52578911886F}"/>
    <cellStyle name="Inputaccnumpaslk 2 2 2 5" xfId="7858" xr:uid="{00000000-0005-0000-0000-000035130000}"/>
    <cellStyle name="Inputaccnumpaslk 2 2 2 5 2" xfId="12127" xr:uid="{C320878E-06FF-46DB-8A2F-61AAB12EA53A}"/>
    <cellStyle name="Inputaccnumpaslk 2 2 2 6" xfId="9818" xr:uid="{E75A53AB-97E9-4356-B7D9-63C09D91D3BC}"/>
    <cellStyle name="Inputaccnumpaslk 2 2 3" xfId="4303" xr:uid="{00000000-0005-0000-0000-000036130000}"/>
    <cellStyle name="Inputaccnumpaslk 2 2 3 2" xfId="6712" xr:uid="{00000000-0005-0000-0000-000037130000}"/>
    <cellStyle name="Inputaccnumpaslk 2 2 3 2 2" xfId="11542" xr:uid="{61F1B43A-7E84-405F-A0AA-709587A63CAE}"/>
    <cellStyle name="Inputaccnumpaslk 2 2 3 3" xfId="8059" xr:uid="{00000000-0005-0000-0000-000038130000}"/>
    <cellStyle name="Inputaccnumpaslk 2 2 3 3 2" xfId="12226" xr:uid="{1C3FDD74-AC02-4341-9BFD-5098CA874A17}"/>
    <cellStyle name="Inputaccnumpaslk 2 2 3 4" xfId="10370" xr:uid="{272562C9-BFCD-4807-B854-5AF2076B5BC9}"/>
    <cellStyle name="Inputaccnumpaslk 2 2 4" xfId="3773" xr:uid="{00000000-0005-0000-0000-000039130000}"/>
    <cellStyle name="Inputaccnumpaslk 2 2 4 2" xfId="6239" xr:uid="{00000000-0005-0000-0000-00003A130000}"/>
    <cellStyle name="Inputaccnumpaslk 2 2 4 2 2" xfId="11319" xr:uid="{A83DF15D-FD9A-4483-8562-A546390940AB}"/>
    <cellStyle name="Inputaccnumpaslk 2 2 4 3" xfId="10147" xr:uid="{910599E3-E2BA-4521-AAA6-7BB204071A7B}"/>
    <cellStyle name="Inputaccnumpaslk 2 2 5" xfId="3250" xr:uid="{00000000-0005-0000-0000-00003B130000}"/>
    <cellStyle name="Inputaccnumpaslk 2 2 5 2" xfId="5847" xr:uid="{00000000-0005-0000-0000-00003C130000}"/>
    <cellStyle name="Inputaccnumpaslk 2 2 5 2 2" xfId="11054" xr:uid="{9226F7D5-8AA2-413F-AFC3-9D8E4BD81715}"/>
    <cellStyle name="Inputaccnumpaslk 2 2 5 3" xfId="9922" xr:uid="{5FF508E0-FB02-400C-9C59-5E50630AACE5}"/>
    <cellStyle name="Inputaccnumpaslk 2 2 6" xfId="4947" xr:uid="{00000000-0005-0000-0000-00003D130000}"/>
    <cellStyle name="Inputaccnumpaslk 2 2 6 2" xfId="7186" xr:uid="{00000000-0005-0000-0000-00003E130000}"/>
    <cellStyle name="Inputaccnumpaslk 2 2 6 2 2" xfId="11808" xr:uid="{DAD59CE6-113A-4922-9FBD-39767B9332C1}"/>
    <cellStyle name="Inputaccnumpaslk 2 2 6 3" xfId="10554" xr:uid="{49061D4E-7345-467F-9E6A-0740983E80B1}"/>
    <cellStyle name="Inputaccnumpaslk 2 2 7" xfId="5418" xr:uid="{00000000-0005-0000-0000-00003F130000}"/>
    <cellStyle name="Inputaccnumpaslk 2 2 7 2" xfId="10821" xr:uid="{491E773D-C8DB-4713-97C1-E428CF3CB97B}"/>
    <cellStyle name="Inputaccnumpaslk 2 2 8" xfId="7586" xr:uid="{00000000-0005-0000-0000-000040130000}"/>
    <cellStyle name="Inputaccnumpaslk 2 2 8 2" xfId="12003" xr:uid="{5F63F37B-745D-4594-BFB6-711772AD04F0}"/>
    <cellStyle name="Inputaccnumpaslk 2 2 9" xfId="9707" xr:uid="{634B2315-95FB-4F2A-9180-FCA61D8A393E}"/>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2 2 2" xfId="11340" xr:uid="{0E0A3A26-BF3E-4A77-A76E-2525D7853DDF}"/>
    <cellStyle name="Inputaccnumpaslk 2 3 2 3" xfId="10168" xr:uid="{D848F79B-A89A-47CF-A2B1-138C64622F3E}"/>
    <cellStyle name="Inputaccnumpaslk 2 3 3" xfId="5082" xr:uid="{00000000-0005-0000-0000-000044130000}"/>
    <cellStyle name="Inputaccnumpaslk 2 3 3 2" xfId="7321" xr:uid="{00000000-0005-0000-0000-000045130000}"/>
    <cellStyle name="Inputaccnumpaslk 2 3 3 2 2" xfId="11868" xr:uid="{D5D4B60D-FA24-47C7-BBF8-FD0A9AC08506}"/>
    <cellStyle name="Inputaccnumpaslk 2 3 3 3" xfId="10614" xr:uid="{F800CB68-1987-4F61-AE94-938B67DD5605}"/>
    <cellStyle name="Inputaccnumpaslk 2 3 4" xfId="5553" xr:uid="{00000000-0005-0000-0000-000046130000}"/>
    <cellStyle name="Inputaccnumpaslk 2 3 4 2" xfId="10881" xr:uid="{C3CAD342-1818-4472-8DA4-FC22004422DF}"/>
    <cellStyle name="Inputaccnumpaslk 2 3 5" xfId="7650" xr:uid="{00000000-0005-0000-0000-000047130000}"/>
    <cellStyle name="Inputaccnumpaslk 2 3 5 2" xfId="12024" xr:uid="{5B8520B0-7217-4243-BDAF-783616F2EE3F}"/>
    <cellStyle name="Inputaccnumpaslk 2 3 6" xfId="9767" xr:uid="{165F3A0A-742D-4D39-A041-BC01CA675E27}"/>
    <cellStyle name="Inputaccnumpaslk 2 4" xfId="4010" xr:uid="{00000000-0005-0000-0000-000048130000}"/>
    <cellStyle name="Inputaccnumpaslk 2 4 2" xfId="6435" xr:uid="{00000000-0005-0000-0000-000049130000}"/>
    <cellStyle name="Inputaccnumpaslk 2 4 2 2" xfId="11393" xr:uid="{D3CCD255-444D-46E9-A26D-59AF384C4AF8}"/>
    <cellStyle name="Inputaccnumpaslk 2 4 3" xfId="7782" xr:uid="{00000000-0005-0000-0000-00004A130000}"/>
    <cellStyle name="Inputaccnumpaslk 2 4 3 2" xfId="12077" xr:uid="{5B54F3A9-DED4-4C5A-A92D-EFB517005F92}"/>
    <cellStyle name="Inputaccnumpaslk 2 4 4" xfId="10221" xr:uid="{2C315D93-1B21-40C7-8B50-D70DDAC77A1B}"/>
    <cellStyle name="Inputaccnumpaslk 2 5" xfId="4227" xr:uid="{00000000-0005-0000-0000-00004B130000}"/>
    <cellStyle name="Inputaccnumpaslk 2 5 2" xfId="6639" xr:uid="{00000000-0005-0000-0000-00004C130000}"/>
    <cellStyle name="Inputaccnumpaslk 2 5 2 2" xfId="11495" xr:uid="{CE48C68F-6371-4B15-9B55-2E2D6F747433}"/>
    <cellStyle name="Inputaccnumpaslk 2 5 3" xfId="7986" xr:uid="{00000000-0005-0000-0000-00004D130000}"/>
    <cellStyle name="Inputaccnumpaslk 2 5 3 2" xfId="12179" xr:uid="{7E5CA320-F587-4B28-B2A3-91D72DF36D09}"/>
    <cellStyle name="Inputaccnumpaslk 2 5 4" xfId="10323" xr:uid="{0C24C044-2311-443A-8CAF-C686CE64D2DA}"/>
    <cellStyle name="Inputaccnumpaslk 2 6" xfId="3684" xr:uid="{00000000-0005-0000-0000-00004E130000}"/>
    <cellStyle name="Inputaccnumpaslk 2 6 2" xfId="6161" xr:uid="{00000000-0005-0000-0000-00004F130000}"/>
    <cellStyle name="Inputaccnumpaslk 2 6 2 2" xfId="11267" xr:uid="{883B494B-75EA-466E-828E-5408F62F07E8}"/>
    <cellStyle name="Inputaccnumpaslk 2 6 3" xfId="10099" xr:uid="{D3DF38A7-3719-4180-BA9A-995C96F90E5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8 2 2" xfId="11724" xr:uid="{F0EB6631-8C8D-42BC-90C0-F3875FF72229}"/>
    <cellStyle name="Inputaccnumpaslk 2 8 3" xfId="10501" xr:uid="{8198E9FA-A643-4B2F-B7E8-2181B2DD9524}"/>
    <cellStyle name="Inputaccnumpaslk 2 9" xfId="5315" xr:uid="{00000000-0005-0000-0000-000053130000}"/>
    <cellStyle name="Inputaccnumpaslk 2 9 2" xfId="10744" xr:uid="{955F486E-4B58-4B21-9CD0-6864BC29351D}"/>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10 2" xfId="11958" xr:uid="{5C6C4BE9-96C4-4887-ABE0-C6CA8810AA9B}"/>
    <cellStyle name="Inputaccnumpaslk 3 11" xfId="9661" xr:uid="{C8EA9C0F-3793-4EAF-BE84-C134FF633958}"/>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2 2 2" xfId="11444" xr:uid="{E09E466C-C1B6-466E-A5EC-DD177133AD3B}"/>
    <cellStyle name="Inputaccnumpaslk 3 2 2 2 3" xfId="10272" xr:uid="{C5ECAAA1-8B74-4B81-A306-FA3726228147}"/>
    <cellStyle name="Inputaccnumpaslk 3 2 2 3" xfId="5160" xr:uid="{00000000-0005-0000-0000-00005B130000}"/>
    <cellStyle name="Inputaccnumpaslk 3 2 2 3 2" xfId="7399" xr:uid="{00000000-0005-0000-0000-00005C130000}"/>
    <cellStyle name="Inputaccnumpaslk 3 2 2 3 2 2" xfId="11920" xr:uid="{696B0077-9D1D-438E-B8F9-96CA8CC42100}"/>
    <cellStyle name="Inputaccnumpaslk 3 2 2 3 3" xfId="10666" xr:uid="{BA1804EB-FAE2-4394-9482-FE955E1FD9C6}"/>
    <cellStyle name="Inputaccnumpaslk 3 2 2 4" xfId="5631" xr:uid="{00000000-0005-0000-0000-00005D130000}"/>
    <cellStyle name="Inputaccnumpaslk 3 2 2 4 2" xfId="10933" xr:uid="{6D6B798D-0465-490E-8DBE-E9A2E4416AFD}"/>
    <cellStyle name="Inputaccnumpaslk 3 2 2 5" xfId="7859" xr:uid="{00000000-0005-0000-0000-00005E130000}"/>
    <cellStyle name="Inputaccnumpaslk 3 2 2 5 2" xfId="12128" xr:uid="{7677CB4D-E63D-4C09-9F8C-7EBC13735B40}"/>
    <cellStyle name="Inputaccnumpaslk 3 2 2 6" xfId="9819" xr:uid="{2E6CB6F3-C068-45DF-959D-9AA1ABF89FD6}"/>
    <cellStyle name="Inputaccnumpaslk 3 2 3" xfId="4304" xr:uid="{00000000-0005-0000-0000-00005F130000}"/>
    <cellStyle name="Inputaccnumpaslk 3 2 3 2" xfId="6713" xr:uid="{00000000-0005-0000-0000-000060130000}"/>
    <cellStyle name="Inputaccnumpaslk 3 2 3 2 2" xfId="11543" xr:uid="{AE948797-8E23-4E72-8FB7-9557A091851F}"/>
    <cellStyle name="Inputaccnumpaslk 3 2 3 3" xfId="8060" xr:uid="{00000000-0005-0000-0000-000061130000}"/>
    <cellStyle name="Inputaccnumpaslk 3 2 3 3 2" xfId="12227" xr:uid="{0B0D1502-19A6-4A53-AC6D-5F528A324C78}"/>
    <cellStyle name="Inputaccnumpaslk 3 2 3 4" xfId="10371" xr:uid="{1EAB1D1A-658A-4402-A2A4-7723C58B22AE}"/>
    <cellStyle name="Inputaccnumpaslk 3 2 4" xfId="3774" xr:uid="{00000000-0005-0000-0000-000062130000}"/>
    <cellStyle name="Inputaccnumpaslk 3 2 4 2" xfId="6240" xr:uid="{00000000-0005-0000-0000-000063130000}"/>
    <cellStyle name="Inputaccnumpaslk 3 2 4 2 2" xfId="11320" xr:uid="{D6727516-DC2B-4744-BAA2-D986713E9CE0}"/>
    <cellStyle name="Inputaccnumpaslk 3 2 4 3" xfId="10148" xr:uid="{26E8A89D-4B9C-4610-851A-0E5EAEE95543}"/>
    <cellStyle name="Inputaccnumpaslk 3 2 5" xfId="3251" xr:uid="{00000000-0005-0000-0000-000064130000}"/>
    <cellStyle name="Inputaccnumpaslk 3 2 5 2" xfId="5848" xr:uid="{00000000-0005-0000-0000-000065130000}"/>
    <cellStyle name="Inputaccnumpaslk 3 2 5 2 2" xfId="11055" xr:uid="{97477BE9-57B7-4930-BAE7-5FC1908DA8CA}"/>
    <cellStyle name="Inputaccnumpaslk 3 2 5 3" xfId="9923" xr:uid="{856663BF-3A81-4973-A8AE-86FC60017EDB}"/>
    <cellStyle name="Inputaccnumpaslk 3 2 6" xfId="4948" xr:uid="{00000000-0005-0000-0000-000066130000}"/>
    <cellStyle name="Inputaccnumpaslk 3 2 6 2" xfId="7187" xr:uid="{00000000-0005-0000-0000-000067130000}"/>
    <cellStyle name="Inputaccnumpaslk 3 2 6 2 2" xfId="11809" xr:uid="{292B6529-D9D0-4004-8A7D-BBCB745FF628}"/>
    <cellStyle name="Inputaccnumpaslk 3 2 6 3" xfId="10555" xr:uid="{8B78DBAF-12DA-40C3-8207-45841F5E4CEB}"/>
    <cellStyle name="Inputaccnumpaslk 3 2 7" xfId="5419" xr:uid="{00000000-0005-0000-0000-000068130000}"/>
    <cellStyle name="Inputaccnumpaslk 3 2 7 2" xfId="10822" xr:uid="{ECE9DD46-726B-4AED-A501-EDEE788109AA}"/>
    <cellStyle name="Inputaccnumpaslk 3 2 8" xfId="7587" xr:uid="{00000000-0005-0000-0000-000069130000}"/>
    <cellStyle name="Inputaccnumpaslk 3 2 8 2" xfId="12004" xr:uid="{BA568F37-3320-4B98-A9EC-BC8BD8909851}"/>
    <cellStyle name="Inputaccnumpaslk 3 2 9" xfId="9708" xr:uid="{2848D472-E761-48D3-BAC4-7A3CF2F32DE1}"/>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2 2 2" xfId="11341" xr:uid="{FA21FF48-3152-4584-9AF8-4B7633EA94A7}"/>
    <cellStyle name="Inputaccnumpaslk 3 3 2 3" xfId="10169" xr:uid="{2104F016-7C86-4B04-8A5B-817B05463FA1}"/>
    <cellStyle name="Inputaccnumpaslk 3 3 3" xfId="5083" xr:uid="{00000000-0005-0000-0000-00006D130000}"/>
    <cellStyle name="Inputaccnumpaslk 3 3 3 2" xfId="7322" xr:uid="{00000000-0005-0000-0000-00006E130000}"/>
    <cellStyle name="Inputaccnumpaslk 3 3 3 2 2" xfId="11869" xr:uid="{B7DEECFE-8DA6-46A3-B8C6-AB04466AFF0F}"/>
    <cellStyle name="Inputaccnumpaslk 3 3 3 3" xfId="10615" xr:uid="{BB337611-2D66-47EA-BFE6-095E300CFCAE}"/>
    <cellStyle name="Inputaccnumpaslk 3 3 4" xfId="5554" xr:uid="{00000000-0005-0000-0000-00006F130000}"/>
    <cellStyle name="Inputaccnumpaslk 3 3 4 2" xfId="10882" xr:uid="{6958374D-622E-4965-A800-4AA8C63D4DF9}"/>
    <cellStyle name="Inputaccnumpaslk 3 3 5" xfId="7651" xr:uid="{00000000-0005-0000-0000-000070130000}"/>
    <cellStyle name="Inputaccnumpaslk 3 3 5 2" xfId="12025" xr:uid="{2DD7AA9C-2DE0-4D24-BB10-ADD4C0F24229}"/>
    <cellStyle name="Inputaccnumpaslk 3 3 6" xfId="9768" xr:uid="{8A3F67AF-CA74-40B6-9CCE-3AF6D8B33865}"/>
    <cellStyle name="Inputaccnumpaslk 3 4" xfId="4011" xr:uid="{00000000-0005-0000-0000-000071130000}"/>
    <cellStyle name="Inputaccnumpaslk 3 4 2" xfId="6436" xr:uid="{00000000-0005-0000-0000-000072130000}"/>
    <cellStyle name="Inputaccnumpaslk 3 4 2 2" xfId="11394" xr:uid="{8402ECD7-C1B0-43AD-84EE-31D391D38C0F}"/>
    <cellStyle name="Inputaccnumpaslk 3 4 3" xfId="7783" xr:uid="{00000000-0005-0000-0000-000073130000}"/>
    <cellStyle name="Inputaccnumpaslk 3 4 3 2" xfId="12078" xr:uid="{49123D33-2AE3-4877-8F05-D56AD9D35741}"/>
    <cellStyle name="Inputaccnumpaslk 3 4 4" xfId="10222" xr:uid="{A347D34B-3CDD-4A97-8945-4708CE8122AC}"/>
    <cellStyle name="Inputaccnumpaslk 3 5" xfId="4228" xr:uid="{00000000-0005-0000-0000-000074130000}"/>
    <cellStyle name="Inputaccnumpaslk 3 5 2" xfId="6640" xr:uid="{00000000-0005-0000-0000-000075130000}"/>
    <cellStyle name="Inputaccnumpaslk 3 5 2 2" xfId="11496" xr:uid="{95DE52AE-7ADA-4E29-9534-E98C9B7FB485}"/>
    <cellStyle name="Inputaccnumpaslk 3 5 3" xfId="7987" xr:uid="{00000000-0005-0000-0000-000076130000}"/>
    <cellStyle name="Inputaccnumpaslk 3 5 3 2" xfId="12180" xr:uid="{DE39665B-D3D4-4DE2-B67F-119A0A1F21B4}"/>
    <cellStyle name="Inputaccnumpaslk 3 5 4" xfId="10324" xr:uid="{6D3C3E4D-9AD5-4FB1-B12D-1B0D89C6245E}"/>
    <cellStyle name="Inputaccnumpaslk 3 6" xfId="3685" xr:uid="{00000000-0005-0000-0000-000077130000}"/>
    <cellStyle name="Inputaccnumpaslk 3 6 2" xfId="6162" xr:uid="{00000000-0005-0000-0000-000078130000}"/>
    <cellStyle name="Inputaccnumpaslk 3 6 2 2" xfId="11268" xr:uid="{8D8610AF-5145-4667-9E15-B60600C514BA}"/>
    <cellStyle name="Inputaccnumpaslk 3 6 3" xfId="10100" xr:uid="{BBDA0172-0C66-42F1-961D-518871A69BFD}"/>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8 2 2" xfId="11725" xr:uid="{26A3F082-81B9-4E8E-B5DE-9CA02F260477}"/>
    <cellStyle name="Inputaccnumpaslk 3 8 3" xfId="10502" xr:uid="{FBDDDDA9-79B4-40EC-B382-9E6B56AF2DDF}"/>
    <cellStyle name="Inputaccnumpaslk 3 9" xfId="5316" xr:uid="{00000000-0005-0000-0000-00007C130000}"/>
    <cellStyle name="Inputaccnumpaslk 3 9 2" xfId="10745" xr:uid="{069B11F1-BC0A-4C4F-A67E-E2FD797082D3}"/>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2 2 2" xfId="11392" xr:uid="{A2249C1F-0F3E-4FE0-811F-04DC2924724A}"/>
    <cellStyle name="Inputaccnumpaslk 4 2 3" xfId="10220" xr:uid="{F2ACFDD5-CEA9-43F9-AF23-54BDE01EFD69}"/>
    <cellStyle name="Inputaccnumpaslk 4 3" xfId="3249" xr:uid="{00000000-0005-0000-0000-000081130000}"/>
    <cellStyle name="Inputaccnumpaslk 4 3 2" xfId="5846" xr:uid="{00000000-0005-0000-0000-000082130000}"/>
    <cellStyle name="Inputaccnumpaslk 4 3 2 2" xfId="11053" xr:uid="{2C88A006-D0BE-4069-B228-3113775E3A93}"/>
    <cellStyle name="Inputaccnumpaslk 4 3 3" xfId="9921" xr:uid="{1145210F-5D09-46DC-B49C-79F9929E0DFC}"/>
    <cellStyle name="Inputaccnumpaslk 4 4" xfId="5081" xr:uid="{00000000-0005-0000-0000-000083130000}"/>
    <cellStyle name="Inputaccnumpaslk 4 4 2" xfId="7320" xr:uid="{00000000-0005-0000-0000-000084130000}"/>
    <cellStyle name="Inputaccnumpaslk 4 4 2 2" xfId="11867" xr:uid="{BE771812-3C41-45FE-9522-60865E35BCC1}"/>
    <cellStyle name="Inputaccnumpaslk 4 4 3" xfId="10613" xr:uid="{F4BB7C88-BB22-4CE2-8717-FA830BB8E3DE}"/>
    <cellStyle name="Inputaccnumpaslk 4 5" xfId="5552" xr:uid="{00000000-0005-0000-0000-000085130000}"/>
    <cellStyle name="Inputaccnumpaslk 4 5 2" xfId="10880" xr:uid="{F4DC58F1-3DE6-450A-8859-58108C722CAE}"/>
    <cellStyle name="Inputaccnumpaslk 4 6" xfId="7781" xr:uid="{00000000-0005-0000-0000-000086130000}"/>
    <cellStyle name="Inputaccnumpaslk 4 6 2" xfId="12076" xr:uid="{524A3812-9756-47E5-BD8E-66DE96D3EC95}"/>
    <cellStyle name="Inputaccnumpaslk 4 7" xfId="9766" xr:uid="{D0525567-88D2-4CD5-83E5-F51378EC7E60}"/>
    <cellStyle name="Inputaccnumpaslk 5" xfId="4226" xr:uid="{00000000-0005-0000-0000-000087130000}"/>
    <cellStyle name="Inputaccnumpaslk 5 2" xfId="6638" xr:uid="{00000000-0005-0000-0000-000088130000}"/>
    <cellStyle name="Inputaccnumpaslk 5 2 2" xfId="11494" xr:uid="{BB220B60-E6F1-46DD-9B34-C36B0993A323}"/>
    <cellStyle name="Inputaccnumpaslk 5 3" xfId="7985" xr:uid="{00000000-0005-0000-0000-000089130000}"/>
    <cellStyle name="Inputaccnumpaslk 5 3 2" xfId="12178" xr:uid="{7BA9ED08-FA85-4727-92A6-CC694C4DED7E}"/>
    <cellStyle name="Inputaccnumpaslk 5 4" xfId="10322" xr:uid="{941C5B74-490A-41D6-8E57-A220B8C59E37}"/>
    <cellStyle name="Inputaccnumpaslk 6" xfId="4544" xr:uid="{00000000-0005-0000-0000-00008A130000}"/>
    <cellStyle name="Inputaccnumpaslk 7" xfId="4836" xr:uid="{00000000-0005-0000-0000-00008B130000}"/>
    <cellStyle name="Inputaccnumpaslk 7 2" xfId="7075" xr:uid="{00000000-0005-0000-0000-00008C130000}"/>
    <cellStyle name="Inputaccnumpaslk 7 2 2" xfId="11723" xr:uid="{D7CF874E-FF1B-435C-BCF5-64E8475D5BC9}"/>
    <cellStyle name="Inputaccnumpaslk 7 3" xfId="10500" xr:uid="{4C1218D1-E8B0-44B2-AFC3-E7194828AB16}"/>
    <cellStyle name="Inputaccnumpaslk 8" xfId="5314" xr:uid="{00000000-0005-0000-0000-00008D130000}"/>
    <cellStyle name="Inputaccnumpaslk 8 2" xfId="10743" xr:uid="{4A978A35-3888-4393-A839-ED63AB3D727B}"/>
    <cellStyle name="Inputaccnumpaslk 9" xfId="9659" xr:uid="{04EA6E31-A0B6-45CD-97DA-7DF3449815DE}"/>
    <cellStyle name="Inputaccnumpaslk_CIS" xfId="1805" xr:uid="{00000000-0005-0000-0000-00008E130000}"/>
    <cellStyle name="Inputaccnumpz" xfId="1133" xr:uid="{00000000-0005-0000-0000-00008F130000}"/>
    <cellStyle name="Inputaccnumpz 10" xfId="9662" xr:uid="{6AB38B1D-D76A-4D89-BC19-CB8CF43839E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2 2 2" xfId="11445" xr:uid="{6CF1C23D-C921-402C-8AE7-3DCB5B76BB0E}"/>
    <cellStyle name="Inputaccnumpz 2 2 2 3" xfId="10273" xr:uid="{63CFF6C9-775C-4329-8734-CD17BC0B4AAB}"/>
    <cellStyle name="Inputaccnumpz 2 2 3" xfId="5161" xr:uid="{00000000-0005-0000-0000-000094130000}"/>
    <cellStyle name="Inputaccnumpz 2 2 3 2" xfId="7400" xr:uid="{00000000-0005-0000-0000-000095130000}"/>
    <cellStyle name="Inputaccnumpz 2 2 3 2 2" xfId="11921" xr:uid="{A2B05946-586E-4DE7-80B0-7AE7C1314EB0}"/>
    <cellStyle name="Inputaccnumpz 2 2 3 3" xfId="10667" xr:uid="{BC8EF159-9294-4124-95BB-C94778FF7831}"/>
    <cellStyle name="Inputaccnumpz 2 2 4" xfId="5632" xr:uid="{00000000-0005-0000-0000-000096130000}"/>
    <cellStyle name="Inputaccnumpz 2 2 4 2" xfId="10934" xr:uid="{F66E57C2-BBF1-412F-928F-1ACE2F3083B8}"/>
    <cellStyle name="Inputaccnumpz 2 2 5" xfId="7860" xr:uid="{00000000-0005-0000-0000-000097130000}"/>
    <cellStyle name="Inputaccnumpz 2 2 5 2" xfId="12129" xr:uid="{4B57A808-98AA-4062-9281-C57B73AAE470}"/>
    <cellStyle name="Inputaccnumpz 2 2 6" xfId="9820" xr:uid="{6626D4A8-91E6-428B-855D-1C87FD6B9E45}"/>
    <cellStyle name="Inputaccnumpz 2 3" xfId="4305" xr:uid="{00000000-0005-0000-0000-000098130000}"/>
    <cellStyle name="Inputaccnumpz 2 3 2" xfId="6714" xr:uid="{00000000-0005-0000-0000-000099130000}"/>
    <cellStyle name="Inputaccnumpz 2 3 2 2" xfId="11544" xr:uid="{43FB23A9-505E-43E2-AB90-466C47AAA6C1}"/>
    <cellStyle name="Inputaccnumpz 2 3 3" xfId="8061" xr:uid="{00000000-0005-0000-0000-00009A130000}"/>
    <cellStyle name="Inputaccnumpz 2 3 3 2" xfId="12228" xr:uid="{11295D03-4DD9-4B67-A95C-88907E2B8570}"/>
    <cellStyle name="Inputaccnumpz 2 3 4" xfId="10372" xr:uid="{6361DD45-BF5F-4EB2-B659-A9A7C523DF36}"/>
    <cellStyle name="Inputaccnumpz 2 4" xfId="3775" xr:uid="{00000000-0005-0000-0000-00009B130000}"/>
    <cellStyle name="Inputaccnumpz 2 4 2" xfId="6241" xr:uid="{00000000-0005-0000-0000-00009C130000}"/>
    <cellStyle name="Inputaccnumpz 2 4 2 2" xfId="11321" xr:uid="{AF7A0CD8-98D7-4481-BF6F-C75302B9404C}"/>
    <cellStyle name="Inputaccnumpz 2 4 3" xfId="10149" xr:uid="{DE4D6571-268C-484D-9ABB-BFB22ACF4A3B}"/>
    <cellStyle name="Inputaccnumpz 2 5" xfId="3252" xr:uid="{00000000-0005-0000-0000-00009D130000}"/>
    <cellStyle name="Inputaccnumpz 2 5 2" xfId="5849" xr:uid="{00000000-0005-0000-0000-00009E130000}"/>
    <cellStyle name="Inputaccnumpz 2 5 2 2" xfId="11056" xr:uid="{70B32246-FF2B-44A6-BB8A-1919079FF586}"/>
    <cellStyle name="Inputaccnumpz 2 5 3" xfId="9924" xr:uid="{EE80A08F-232C-4AB4-8664-35146D6DEBB2}"/>
    <cellStyle name="Inputaccnumpz 2 6" xfId="4949" xr:uid="{00000000-0005-0000-0000-00009F130000}"/>
    <cellStyle name="Inputaccnumpz 2 6 2" xfId="7188" xr:uid="{00000000-0005-0000-0000-0000A0130000}"/>
    <cellStyle name="Inputaccnumpz 2 6 2 2" xfId="11810" xr:uid="{60B061C3-135A-4756-B49C-0549D3E2FEEA}"/>
    <cellStyle name="Inputaccnumpz 2 6 3" xfId="10556" xr:uid="{8E4F83E3-804B-4F3F-AE64-1489C8B33822}"/>
    <cellStyle name="Inputaccnumpz 2 7" xfId="5420" xr:uid="{00000000-0005-0000-0000-0000A1130000}"/>
    <cellStyle name="Inputaccnumpz 2 7 2" xfId="10823" xr:uid="{F09ACC6A-A309-43BB-B755-12FC3762B01E}"/>
    <cellStyle name="Inputaccnumpz 2 8" xfId="7588" xr:uid="{00000000-0005-0000-0000-0000A2130000}"/>
    <cellStyle name="Inputaccnumpz 2 8 2" xfId="12005" xr:uid="{4B44055C-BC72-4AB7-96CB-057A9439A430}"/>
    <cellStyle name="Inputaccnumpz 2 9" xfId="9709" xr:uid="{740DCDCC-70FA-487F-818E-2CA461F7C286}"/>
    <cellStyle name="Inputaccnumpz 3" xfId="1912" xr:uid="{00000000-0005-0000-0000-0000A3130000}"/>
    <cellStyle name="Inputaccnumpz 3 2" xfId="3854" xr:uid="{00000000-0005-0000-0000-0000A4130000}"/>
    <cellStyle name="Inputaccnumpz 3 2 2" xfId="6305" xr:uid="{00000000-0005-0000-0000-0000A5130000}"/>
    <cellStyle name="Inputaccnumpz 3 2 2 2" xfId="11342" xr:uid="{79502799-79A5-4C27-9EEA-0847FC23A11A}"/>
    <cellStyle name="Inputaccnumpz 3 2 3" xfId="10170" xr:uid="{A8DE180B-3215-4C94-AEFE-490C157152D2}"/>
    <cellStyle name="Inputaccnumpz 3 3" xfId="5084" xr:uid="{00000000-0005-0000-0000-0000A6130000}"/>
    <cellStyle name="Inputaccnumpz 3 3 2" xfId="7323" xr:uid="{00000000-0005-0000-0000-0000A7130000}"/>
    <cellStyle name="Inputaccnumpz 3 3 2 2" xfId="11870" xr:uid="{EF28442B-2130-4A3B-B256-23549F3C186A}"/>
    <cellStyle name="Inputaccnumpz 3 3 3" xfId="10616" xr:uid="{01BA5DC0-9618-4AA2-9213-87755C0F237A}"/>
    <cellStyle name="Inputaccnumpz 3 4" xfId="5555" xr:uid="{00000000-0005-0000-0000-0000A8130000}"/>
    <cellStyle name="Inputaccnumpz 3 4 2" xfId="10883" xr:uid="{4612B114-02F4-495F-887F-C6480B11CF50}"/>
    <cellStyle name="Inputaccnumpz 3 5" xfId="7652" xr:uid="{00000000-0005-0000-0000-0000A9130000}"/>
    <cellStyle name="Inputaccnumpz 3 5 2" xfId="12026" xr:uid="{55E321D9-331F-4ADB-B659-418D93C17315}"/>
    <cellStyle name="Inputaccnumpz 3 6" xfId="9769" xr:uid="{CF781DC9-1A59-45F3-B3A3-72BBCB8C7654}"/>
    <cellStyle name="Inputaccnumpz 4" xfId="4012" xr:uid="{00000000-0005-0000-0000-0000AA130000}"/>
    <cellStyle name="Inputaccnumpz 4 2" xfId="6437" xr:uid="{00000000-0005-0000-0000-0000AB130000}"/>
    <cellStyle name="Inputaccnumpz 4 2 2" xfId="11395" xr:uid="{7B76341A-335A-4EA0-B664-835ABC20C5D2}"/>
    <cellStyle name="Inputaccnumpz 4 3" xfId="7784" xr:uid="{00000000-0005-0000-0000-0000AC130000}"/>
    <cellStyle name="Inputaccnumpz 4 3 2" xfId="12079" xr:uid="{F6F58F00-34E4-4FB6-AC5E-5892943EE280}"/>
    <cellStyle name="Inputaccnumpz 4 4" xfId="10223" xr:uid="{64B6F362-33FF-4B4D-9EA5-C7569E3C2DE9}"/>
    <cellStyle name="Inputaccnumpz 5" xfId="4229" xr:uid="{00000000-0005-0000-0000-0000AD130000}"/>
    <cellStyle name="Inputaccnumpz 5 2" xfId="6641" xr:uid="{00000000-0005-0000-0000-0000AE130000}"/>
    <cellStyle name="Inputaccnumpz 5 2 2" xfId="11497" xr:uid="{F9DCBFEE-9BE3-4B48-9294-C9FFFD5FBA37}"/>
    <cellStyle name="Inputaccnumpz 5 3" xfId="7988" xr:uid="{00000000-0005-0000-0000-0000AF130000}"/>
    <cellStyle name="Inputaccnumpz 5 3 2" xfId="12181" xr:uid="{B01A15F4-47C7-49C0-9779-BC7CB595B5EB}"/>
    <cellStyle name="Inputaccnumpz 5 4" xfId="10325" xr:uid="{E8495741-B527-4E50-8159-10E510E90D45}"/>
    <cellStyle name="Inputaccnumpz 6" xfId="3686" xr:uid="{00000000-0005-0000-0000-0000B0130000}"/>
    <cellStyle name="Inputaccnumpz 6 2" xfId="6163" xr:uid="{00000000-0005-0000-0000-0000B1130000}"/>
    <cellStyle name="Inputaccnumpz 6 2 2" xfId="11269" xr:uid="{D4132387-38C7-4533-B706-D11FB2A5C54B}"/>
    <cellStyle name="Inputaccnumpz 6 3" xfId="10101" xr:uid="{A62FB7AB-48F4-4A6B-B183-33699796DFFC}"/>
    <cellStyle name="Inputaccnumpz 7" xfId="4839" xr:uid="{00000000-0005-0000-0000-0000B2130000}"/>
    <cellStyle name="Inputaccnumpz 7 2" xfId="7078" xr:uid="{00000000-0005-0000-0000-0000B3130000}"/>
    <cellStyle name="Inputaccnumpz 7 2 2" xfId="11726" xr:uid="{8E3E5592-129A-44BB-806B-F35FE6DB64F2}"/>
    <cellStyle name="Inputaccnumpz 7 3" xfId="10503" xr:uid="{82FE3AEA-10FA-4A08-878C-48C0E39902B9}"/>
    <cellStyle name="Inputaccnumpz 8" xfId="5317" xr:uid="{00000000-0005-0000-0000-0000B4130000}"/>
    <cellStyle name="Inputaccnumpz 8 2" xfId="10746" xr:uid="{7B6BE967-6EFA-4FBD-89E0-686C4E791A33}"/>
    <cellStyle name="Inputaccnumpz 9" xfId="7516" xr:uid="{00000000-0005-0000-0000-0000B5130000}"/>
    <cellStyle name="Inputaccnumpz 9 2" xfId="11959" xr:uid="{8353536A-E618-4D62-853C-7673EBB239E3}"/>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10 2" xfId="11960" xr:uid="{E68FD620-12A5-476F-940D-A06173FBF179}"/>
    <cellStyle name="Inputaccnumpzlk 2 11" xfId="9664" xr:uid="{45EC93B5-882B-4435-B1FA-42CAE5138B35}"/>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2 2 2" xfId="11446" xr:uid="{605743D8-6A4A-44E9-B0C5-E9B996DA05A5}"/>
    <cellStyle name="Inputaccnumpzlk 2 2 2 2 3" xfId="10274" xr:uid="{C0472A44-D21E-45E3-AEBE-4211F33C2557}"/>
    <cellStyle name="Inputaccnumpzlk 2 2 2 3" xfId="5162" xr:uid="{00000000-0005-0000-0000-0000BE130000}"/>
    <cellStyle name="Inputaccnumpzlk 2 2 2 3 2" xfId="7401" xr:uid="{00000000-0005-0000-0000-0000BF130000}"/>
    <cellStyle name="Inputaccnumpzlk 2 2 2 3 2 2" xfId="11922" xr:uid="{37AD7D9D-F68D-441C-B4DA-228715481752}"/>
    <cellStyle name="Inputaccnumpzlk 2 2 2 3 3" xfId="10668" xr:uid="{412F3589-2C0D-49B7-95D7-1DBA77243113}"/>
    <cellStyle name="Inputaccnumpzlk 2 2 2 4" xfId="5633" xr:uid="{00000000-0005-0000-0000-0000C0130000}"/>
    <cellStyle name="Inputaccnumpzlk 2 2 2 4 2" xfId="10935" xr:uid="{F77A380A-49B8-4998-B23E-63A4BDC9A188}"/>
    <cellStyle name="Inputaccnumpzlk 2 2 2 5" xfId="7861" xr:uid="{00000000-0005-0000-0000-0000C1130000}"/>
    <cellStyle name="Inputaccnumpzlk 2 2 2 5 2" xfId="12130" xr:uid="{67F5C937-1CBF-4246-9FBB-8766048F6F27}"/>
    <cellStyle name="Inputaccnumpzlk 2 2 2 6" xfId="9821" xr:uid="{74140C51-727B-4BF1-97BB-81BF59FBD133}"/>
    <cellStyle name="Inputaccnumpzlk 2 2 3" xfId="4306" xr:uid="{00000000-0005-0000-0000-0000C2130000}"/>
    <cellStyle name="Inputaccnumpzlk 2 2 3 2" xfId="6715" xr:uid="{00000000-0005-0000-0000-0000C3130000}"/>
    <cellStyle name="Inputaccnumpzlk 2 2 3 2 2" xfId="11545" xr:uid="{D7524E6D-5A65-4E89-80B7-7A8F7C153833}"/>
    <cellStyle name="Inputaccnumpzlk 2 2 3 3" xfId="8062" xr:uid="{00000000-0005-0000-0000-0000C4130000}"/>
    <cellStyle name="Inputaccnumpzlk 2 2 3 3 2" xfId="12229" xr:uid="{18154327-8794-4D54-8EC7-0247C15ECF89}"/>
    <cellStyle name="Inputaccnumpzlk 2 2 3 4" xfId="10373" xr:uid="{E6A93923-5981-4997-BFF4-8CD2E9BF8507}"/>
    <cellStyle name="Inputaccnumpzlk 2 2 4" xfId="3776" xr:uid="{00000000-0005-0000-0000-0000C5130000}"/>
    <cellStyle name="Inputaccnumpzlk 2 2 4 2" xfId="6242" xr:uid="{00000000-0005-0000-0000-0000C6130000}"/>
    <cellStyle name="Inputaccnumpzlk 2 2 4 2 2" xfId="11322" xr:uid="{4F102930-AEC3-45A6-B31D-86AAF35BDEE1}"/>
    <cellStyle name="Inputaccnumpzlk 2 2 4 3" xfId="10150" xr:uid="{89B0E195-20DA-44B0-B53B-304B3D1D1FD7}"/>
    <cellStyle name="Inputaccnumpzlk 2 2 5" xfId="3254" xr:uid="{00000000-0005-0000-0000-0000C7130000}"/>
    <cellStyle name="Inputaccnumpzlk 2 2 5 2" xfId="5851" xr:uid="{00000000-0005-0000-0000-0000C8130000}"/>
    <cellStyle name="Inputaccnumpzlk 2 2 5 2 2" xfId="11058" xr:uid="{E9AAAE25-BEA0-4E27-B4CE-5A81B6BF2691}"/>
    <cellStyle name="Inputaccnumpzlk 2 2 5 3" xfId="9926" xr:uid="{CA0A7DCD-6C56-4C47-ADE4-73D0B6BB42B8}"/>
    <cellStyle name="Inputaccnumpzlk 2 2 6" xfId="4950" xr:uid="{00000000-0005-0000-0000-0000C9130000}"/>
    <cellStyle name="Inputaccnumpzlk 2 2 6 2" xfId="7189" xr:uid="{00000000-0005-0000-0000-0000CA130000}"/>
    <cellStyle name="Inputaccnumpzlk 2 2 6 2 2" xfId="11811" xr:uid="{9146CEC3-77B1-428A-94C2-F86FB2B885D0}"/>
    <cellStyle name="Inputaccnumpzlk 2 2 6 3" xfId="10557" xr:uid="{CCE54C21-778C-4566-A7AA-12AF8DCB6851}"/>
    <cellStyle name="Inputaccnumpzlk 2 2 7" xfId="5421" xr:uid="{00000000-0005-0000-0000-0000CB130000}"/>
    <cellStyle name="Inputaccnumpzlk 2 2 7 2" xfId="10824" xr:uid="{40798526-C338-4B0F-AC66-3EAA651F2441}"/>
    <cellStyle name="Inputaccnumpzlk 2 2 8" xfId="7589" xr:uid="{00000000-0005-0000-0000-0000CC130000}"/>
    <cellStyle name="Inputaccnumpzlk 2 2 8 2" xfId="12006" xr:uid="{7ABB9B8D-8C09-43C8-8397-20606AAD6777}"/>
    <cellStyle name="Inputaccnumpzlk 2 2 9" xfId="9710" xr:uid="{EBEC0F0C-B634-472F-B990-842F5FDE95B7}"/>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2 2 2" xfId="11343" xr:uid="{5A5D52F2-6798-4F18-9827-DA20EB5F2A45}"/>
    <cellStyle name="Inputaccnumpzlk 2 3 2 3" xfId="10171" xr:uid="{6201171A-62CB-487C-8D70-745DA078DC8C}"/>
    <cellStyle name="Inputaccnumpzlk 2 3 3" xfId="5086" xr:uid="{00000000-0005-0000-0000-0000D0130000}"/>
    <cellStyle name="Inputaccnumpzlk 2 3 3 2" xfId="7325" xr:uid="{00000000-0005-0000-0000-0000D1130000}"/>
    <cellStyle name="Inputaccnumpzlk 2 3 3 2 2" xfId="11872" xr:uid="{16C62C1C-3BAE-4FFD-A0C3-7F09092DB117}"/>
    <cellStyle name="Inputaccnumpzlk 2 3 3 3" xfId="10618" xr:uid="{A79487BF-1840-4177-B505-9050977658B4}"/>
    <cellStyle name="Inputaccnumpzlk 2 3 4" xfId="5557" xr:uid="{00000000-0005-0000-0000-0000D2130000}"/>
    <cellStyle name="Inputaccnumpzlk 2 3 4 2" xfId="10885" xr:uid="{05A463C1-01BC-4628-8852-448745CE7DFB}"/>
    <cellStyle name="Inputaccnumpzlk 2 3 5" xfId="7653" xr:uid="{00000000-0005-0000-0000-0000D3130000}"/>
    <cellStyle name="Inputaccnumpzlk 2 3 5 2" xfId="12027" xr:uid="{383CAF6B-B457-4260-BD6B-78AEABD20639}"/>
    <cellStyle name="Inputaccnumpzlk 2 3 6" xfId="9771" xr:uid="{61EBC26C-3AB5-42D1-9EC7-41AA39B0F2BE}"/>
    <cellStyle name="Inputaccnumpzlk 2 4" xfId="4014" xr:uid="{00000000-0005-0000-0000-0000D4130000}"/>
    <cellStyle name="Inputaccnumpzlk 2 4 2" xfId="6439" xr:uid="{00000000-0005-0000-0000-0000D5130000}"/>
    <cellStyle name="Inputaccnumpzlk 2 4 2 2" xfId="11397" xr:uid="{F54256E3-7144-4977-852E-1E4B49FE8F8B}"/>
    <cellStyle name="Inputaccnumpzlk 2 4 3" xfId="7786" xr:uid="{00000000-0005-0000-0000-0000D6130000}"/>
    <cellStyle name="Inputaccnumpzlk 2 4 3 2" xfId="12081" xr:uid="{8FA92E96-D20C-4BA7-B221-A5DECE6D6C20}"/>
    <cellStyle name="Inputaccnumpzlk 2 4 4" xfId="10225" xr:uid="{6FA95975-67CD-4314-8FB3-5684A77BBC79}"/>
    <cellStyle name="Inputaccnumpzlk 2 5" xfId="4231" xr:uid="{00000000-0005-0000-0000-0000D7130000}"/>
    <cellStyle name="Inputaccnumpzlk 2 5 2" xfId="6643" xr:uid="{00000000-0005-0000-0000-0000D8130000}"/>
    <cellStyle name="Inputaccnumpzlk 2 5 2 2" xfId="11499" xr:uid="{51948072-DA0C-4316-8AA9-BF3A16768BA0}"/>
    <cellStyle name="Inputaccnumpzlk 2 5 3" xfId="7990" xr:uid="{00000000-0005-0000-0000-0000D9130000}"/>
    <cellStyle name="Inputaccnumpzlk 2 5 3 2" xfId="12183" xr:uid="{A8112EBF-9311-4B71-8465-86A673DA682E}"/>
    <cellStyle name="Inputaccnumpzlk 2 5 4" xfId="10327" xr:uid="{B9339B4C-40B3-40D5-9DF4-EA7ECF40E477}"/>
    <cellStyle name="Inputaccnumpzlk 2 6" xfId="3687" xr:uid="{00000000-0005-0000-0000-0000DA130000}"/>
    <cellStyle name="Inputaccnumpzlk 2 6 2" xfId="6164" xr:uid="{00000000-0005-0000-0000-0000DB130000}"/>
    <cellStyle name="Inputaccnumpzlk 2 6 2 2" xfId="11270" xr:uid="{A381D716-B17F-4F29-9D34-8DEBA24D1275}"/>
    <cellStyle name="Inputaccnumpzlk 2 6 3" xfId="10102" xr:uid="{E89AD0F2-BA02-4C88-B31A-C1F7774DFF52}"/>
    <cellStyle name="Inputaccnumpzlk 2 7" xfId="2418" xr:uid="{00000000-0005-0000-0000-0000DC130000}"/>
    <cellStyle name="Inputaccnumpzlk 2 8" xfId="4841" xr:uid="{00000000-0005-0000-0000-0000DD130000}"/>
    <cellStyle name="Inputaccnumpzlk 2 8 2" xfId="7080" xr:uid="{00000000-0005-0000-0000-0000DE130000}"/>
    <cellStyle name="Inputaccnumpzlk 2 8 2 2" xfId="11728" xr:uid="{27BF26B7-69FB-4B35-84C9-78889607EC50}"/>
    <cellStyle name="Inputaccnumpzlk 2 8 3" xfId="10505" xr:uid="{EE261665-B460-4B28-8CED-CA34B808F491}"/>
    <cellStyle name="Inputaccnumpzlk 2 9" xfId="5319" xr:uid="{00000000-0005-0000-0000-0000DF130000}"/>
    <cellStyle name="Inputaccnumpzlk 2 9 2" xfId="10748" xr:uid="{745FA9BC-1FB4-4893-A836-4AFE6846D6E0}"/>
    <cellStyle name="Inputaccnumpzlk 2_CIS" xfId="1810" xr:uid="{00000000-0005-0000-0000-0000E0130000}"/>
    <cellStyle name="Inputaccnumpzlk 3" xfId="1136" xr:uid="{00000000-0005-0000-0000-0000E1130000}"/>
    <cellStyle name="Inputaccnumpzlk 3 10" xfId="7518" xr:uid="{00000000-0005-0000-0000-0000E2130000}"/>
    <cellStyle name="Inputaccnumpzlk 3 10 2" xfId="11961" xr:uid="{8F5190CA-E47C-4FD7-8F94-8B2FF11368D5}"/>
    <cellStyle name="Inputaccnumpzlk 3 11" xfId="9665" xr:uid="{884E77FB-C2D3-4299-923A-4A560B57C0F4}"/>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2 2 2" xfId="11447" xr:uid="{E00E7F90-6467-4AFB-B411-262CB3176168}"/>
    <cellStyle name="Inputaccnumpzlk 3 2 2 2 3" xfId="10275" xr:uid="{BB0B4196-8B7C-4E64-89E3-F9937EF11EB6}"/>
    <cellStyle name="Inputaccnumpzlk 3 2 2 3" xfId="5163" xr:uid="{00000000-0005-0000-0000-0000E7130000}"/>
    <cellStyle name="Inputaccnumpzlk 3 2 2 3 2" xfId="7402" xr:uid="{00000000-0005-0000-0000-0000E8130000}"/>
    <cellStyle name="Inputaccnumpzlk 3 2 2 3 2 2" xfId="11923" xr:uid="{E5129857-4450-49CE-9B82-DEAE9074C74D}"/>
    <cellStyle name="Inputaccnumpzlk 3 2 2 3 3" xfId="10669" xr:uid="{57C2493C-BF0B-4A64-968D-FB9BBC60D80C}"/>
    <cellStyle name="Inputaccnumpzlk 3 2 2 4" xfId="5634" xr:uid="{00000000-0005-0000-0000-0000E9130000}"/>
    <cellStyle name="Inputaccnumpzlk 3 2 2 4 2" xfId="10936" xr:uid="{BDC8F611-7268-4AB2-AC3C-D5AAC3346982}"/>
    <cellStyle name="Inputaccnumpzlk 3 2 2 5" xfId="7862" xr:uid="{00000000-0005-0000-0000-0000EA130000}"/>
    <cellStyle name="Inputaccnumpzlk 3 2 2 5 2" xfId="12131" xr:uid="{E8BDCD45-AA87-4C4D-B78B-8B3BEEDAEA13}"/>
    <cellStyle name="Inputaccnumpzlk 3 2 2 6" xfId="9822" xr:uid="{27B1CD37-FD6A-4A67-8E65-6A1818EFE402}"/>
    <cellStyle name="Inputaccnumpzlk 3 2 3" xfId="4307" xr:uid="{00000000-0005-0000-0000-0000EB130000}"/>
    <cellStyle name="Inputaccnumpzlk 3 2 3 2" xfId="6716" xr:uid="{00000000-0005-0000-0000-0000EC130000}"/>
    <cellStyle name="Inputaccnumpzlk 3 2 3 2 2" xfId="11546" xr:uid="{5DCB58AE-DAAF-44BD-9121-35DD8D234691}"/>
    <cellStyle name="Inputaccnumpzlk 3 2 3 3" xfId="8063" xr:uid="{00000000-0005-0000-0000-0000ED130000}"/>
    <cellStyle name="Inputaccnumpzlk 3 2 3 3 2" xfId="12230" xr:uid="{A4BB7651-8477-4A0A-AE8F-0E495A92C097}"/>
    <cellStyle name="Inputaccnumpzlk 3 2 3 4" xfId="10374" xr:uid="{B11091AC-2B9F-4861-B716-5828449361A1}"/>
    <cellStyle name="Inputaccnumpzlk 3 2 4" xfId="3777" xr:uid="{00000000-0005-0000-0000-0000EE130000}"/>
    <cellStyle name="Inputaccnumpzlk 3 2 4 2" xfId="6243" xr:uid="{00000000-0005-0000-0000-0000EF130000}"/>
    <cellStyle name="Inputaccnumpzlk 3 2 4 2 2" xfId="11323" xr:uid="{82938C94-801C-4A16-8070-4EFD0D43D327}"/>
    <cellStyle name="Inputaccnumpzlk 3 2 4 3" xfId="10151" xr:uid="{172C7ED5-DAE0-4F20-8A0A-17998647F14E}"/>
    <cellStyle name="Inputaccnumpzlk 3 2 5" xfId="3255" xr:uid="{00000000-0005-0000-0000-0000F0130000}"/>
    <cellStyle name="Inputaccnumpzlk 3 2 5 2" xfId="5852" xr:uid="{00000000-0005-0000-0000-0000F1130000}"/>
    <cellStyle name="Inputaccnumpzlk 3 2 5 2 2" xfId="11059" xr:uid="{2B94BEE8-AF55-4D0B-9282-3118CF753318}"/>
    <cellStyle name="Inputaccnumpzlk 3 2 5 3" xfId="9927" xr:uid="{49DA1FC3-29AC-4024-91A7-229FA9549E78}"/>
    <cellStyle name="Inputaccnumpzlk 3 2 6" xfId="4951" xr:uid="{00000000-0005-0000-0000-0000F2130000}"/>
    <cellStyle name="Inputaccnumpzlk 3 2 6 2" xfId="7190" xr:uid="{00000000-0005-0000-0000-0000F3130000}"/>
    <cellStyle name="Inputaccnumpzlk 3 2 6 2 2" xfId="11812" xr:uid="{8F62CAF5-981E-4FAD-AA67-E8F87DABD6CD}"/>
    <cellStyle name="Inputaccnumpzlk 3 2 6 3" xfId="10558" xr:uid="{5FA3ABD4-3F00-4EB3-B1D2-FC56F4A78105}"/>
    <cellStyle name="Inputaccnumpzlk 3 2 7" xfId="5422" xr:uid="{00000000-0005-0000-0000-0000F4130000}"/>
    <cellStyle name="Inputaccnumpzlk 3 2 7 2" xfId="10825" xr:uid="{B173F5E2-EFE1-4113-B405-24FEA5B47CE7}"/>
    <cellStyle name="Inputaccnumpzlk 3 2 8" xfId="7590" xr:uid="{00000000-0005-0000-0000-0000F5130000}"/>
    <cellStyle name="Inputaccnumpzlk 3 2 8 2" xfId="12007" xr:uid="{16DB0490-336E-4458-9F53-18FFC9404248}"/>
    <cellStyle name="Inputaccnumpzlk 3 2 9" xfId="9711" xr:uid="{BFFCD4A8-ECBC-4223-9615-BCDBF4E79B14}"/>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2 2 2" xfId="11344" xr:uid="{3FDD8FD8-EC8C-4383-A57B-3D121179BB77}"/>
    <cellStyle name="Inputaccnumpzlk 3 3 2 3" xfId="10172" xr:uid="{AD403D00-A841-4C02-82DB-383D1C5080AF}"/>
    <cellStyle name="Inputaccnumpzlk 3 3 3" xfId="5087" xr:uid="{00000000-0005-0000-0000-0000F9130000}"/>
    <cellStyle name="Inputaccnumpzlk 3 3 3 2" xfId="7326" xr:uid="{00000000-0005-0000-0000-0000FA130000}"/>
    <cellStyle name="Inputaccnumpzlk 3 3 3 2 2" xfId="11873" xr:uid="{A54FCA86-BBA6-472B-9423-9B4659A60053}"/>
    <cellStyle name="Inputaccnumpzlk 3 3 3 3" xfId="10619" xr:uid="{EFC86E10-042A-4332-8863-1C3FDE927AE6}"/>
    <cellStyle name="Inputaccnumpzlk 3 3 4" xfId="5558" xr:uid="{00000000-0005-0000-0000-0000FB130000}"/>
    <cellStyle name="Inputaccnumpzlk 3 3 4 2" xfId="10886" xr:uid="{41DD9E09-B5C7-4D9C-8AE9-017F69BF70DB}"/>
    <cellStyle name="Inputaccnumpzlk 3 3 5" xfId="7654" xr:uid="{00000000-0005-0000-0000-0000FC130000}"/>
    <cellStyle name="Inputaccnumpzlk 3 3 5 2" xfId="12028" xr:uid="{C3CFC5A9-8C77-485F-837E-E77AE79D9ED1}"/>
    <cellStyle name="Inputaccnumpzlk 3 3 6" xfId="9772" xr:uid="{BE5B83BC-9DD7-4AB3-8EFD-E411052BD601}"/>
    <cellStyle name="Inputaccnumpzlk 3 4" xfId="4015" xr:uid="{00000000-0005-0000-0000-0000FD130000}"/>
    <cellStyle name="Inputaccnumpzlk 3 4 2" xfId="6440" xr:uid="{00000000-0005-0000-0000-0000FE130000}"/>
    <cellStyle name="Inputaccnumpzlk 3 4 2 2" xfId="11398" xr:uid="{F17CA162-082E-4111-8BEB-F676C975A50A}"/>
    <cellStyle name="Inputaccnumpzlk 3 4 3" xfId="7787" xr:uid="{00000000-0005-0000-0000-0000FF130000}"/>
    <cellStyle name="Inputaccnumpzlk 3 4 3 2" xfId="12082" xr:uid="{882B7140-F979-4E1A-81D6-5DBE04865CD2}"/>
    <cellStyle name="Inputaccnumpzlk 3 4 4" xfId="10226" xr:uid="{BBC5C035-CB3E-47B3-BD48-819C6C1AFA91}"/>
    <cellStyle name="Inputaccnumpzlk 3 5" xfId="4232" xr:uid="{00000000-0005-0000-0000-000000140000}"/>
    <cellStyle name="Inputaccnumpzlk 3 5 2" xfId="6644" xr:uid="{00000000-0005-0000-0000-000001140000}"/>
    <cellStyle name="Inputaccnumpzlk 3 5 2 2" xfId="11500" xr:uid="{C0D85105-1665-439D-A729-8B8599B76DC1}"/>
    <cellStyle name="Inputaccnumpzlk 3 5 3" xfId="7991" xr:uid="{00000000-0005-0000-0000-000002140000}"/>
    <cellStyle name="Inputaccnumpzlk 3 5 3 2" xfId="12184" xr:uid="{DD27474B-EF20-4E84-8CCC-C20C769CB32D}"/>
    <cellStyle name="Inputaccnumpzlk 3 5 4" xfId="10328" xr:uid="{5C9FA7C2-3CBE-4690-B48D-26F29BB63430}"/>
    <cellStyle name="Inputaccnumpzlk 3 6" xfId="3688" xr:uid="{00000000-0005-0000-0000-000003140000}"/>
    <cellStyle name="Inputaccnumpzlk 3 6 2" xfId="6165" xr:uid="{00000000-0005-0000-0000-000004140000}"/>
    <cellStyle name="Inputaccnumpzlk 3 6 2 2" xfId="11271" xr:uid="{BC17C9B5-7B58-442A-9454-83112019A080}"/>
    <cellStyle name="Inputaccnumpzlk 3 6 3" xfId="10103" xr:uid="{B520342D-C92F-4B5F-9AC4-F7ED8CF3FCAB}"/>
    <cellStyle name="Inputaccnumpzlk 3 7" xfId="4672" xr:uid="{00000000-0005-0000-0000-000005140000}"/>
    <cellStyle name="Inputaccnumpzlk 3 8" xfId="4842" xr:uid="{00000000-0005-0000-0000-000006140000}"/>
    <cellStyle name="Inputaccnumpzlk 3 8 2" xfId="7081" xr:uid="{00000000-0005-0000-0000-000007140000}"/>
    <cellStyle name="Inputaccnumpzlk 3 8 2 2" xfId="11729" xr:uid="{BC3F81D5-C752-418C-A799-6DA60073A003}"/>
    <cellStyle name="Inputaccnumpzlk 3 8 3" xfId="10506" xr:uid="{28437EC3-79D3-43EB-82B9-2C7B49967DB5}"/>
    <cellStyle name="Inputaccnumpzlk 3 9" xfId="5320" xr:uid="{00000000-0005-0000-0000-000008140000}"/>
    <cellStyle name="Inputaccnumpzlk 3 9 2" xfId="10749" xr:uid="{DB131590-9D7A-4230-A564-8411D8D4FE77}"/>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2 2 2" xfId="11396" xr:uid="{A2D4E66D-DED3-4914-AB91-1818DA19B2E8}"/>
    <cellStyle name="Inputaccnumpzlk 4 2 3" xfId="10224" xr:uid="{B21461FC-7380-4B74-8D59-A5C04C7BF43A}"/>
    <cellStyle name="Inputaccnumpzlk 4 3" xfId="3253" xr:uid="{00000000-0005-0000-0000-00000D140000}"/>
    <cellStyle name="Inputaccnumpzlk 4 3 2" xfId="5850" xr:uid="{00000000-0005-0000-0000-00000E140000}"/>
    <cellStyle name="Inputaccnumpzlk 4 3 2 2" xfId="11057" xr:uid="{EBBDE520-34D7-44A1-AC70-EDB2A4DAB744}"/>
    <cellStyle name="Inputaccnumpzlk 4 3 3" xfId="9925" xr:uid="{25EF35FE-D2A5-42B6-9A39-FB01A4C4907F}"/>
    <cellStyle name="Inputaccnumpzlk 4 4" xfId="5085" xr:uid="{00000000-0005-0000-0000-00000F140000}"/>
    <cellStyle name="Inputaccnumpzlk 4 4 2" xfId="7324" xr:uid="{00000000-0005-0000-0000-000010140000}"/>
    <cellStyle name="Inputaccnumpzlk 4 4 2 2" xfId="11871" xr:uid="{C5E197BA-1BE7-4C71-AF9F-09AA33CFE4DB}"/>
    <cellStyle name="Inputaccnumpzlk 4 4 3" xfId="10617" xr:uid="{E7555CC8-6769-4F95-98EB-6E2D30AFC581}"/>
    <cellStyle name="Inputaccnumpzlk 4 5" xfId="5556" xr:uid="{00000000-0005-0000-0000-000011140000}"/>
    <cellStyle name="Inputaccnumpzlk 4 5 2" xfId="10884" xr:uid="{8B4676D4-95DF-43FF-97B2-8C235A6EB3D2}"/>
    <cellStyle name="Inputaccnumpzlk 4 6" xfId="7785" xr:uid="{00000000-0005-0000-0000-000012140000}"/>
    <cellStyle name="Inputaccnumpzlk 4 6 2" xfId="12080" xr:uid="{AAD8EBCB-A93F-434B-BC2C-8DDA580FACB2}"/>
    <cellStyle name="Inputaccnumpzlk 4 7" xfId="9770" xr:uid="{9CFBA1F2-0D8C-4CB7-B056-D43E3360FFB1}"/>
    <cellStyle name="Inputaccnumpzlk 5" xfId="4230" xr:uid="{00000000-0005-0000-0000-000013140000}"/>
    <cellStyle name="Inputaccnumpzlk 5 2" xfId="6642" xr:uid="{00000000-0005-0000-0000-000014140000}"/>
    <cellStyle name="Inputaccnumpzlk 5 2 2" xfId="11498" xr:uid="{FA0C8577-A429-45B6-80BA-B2623E8F6F23}"/>
    <cellStyle name="Inputaccnumpzlk 5 3" xfId="7989" xr:uid="{00000000-0005-0000-0000-000015140000}"/>
    <cellStyle name="Inputaccnumpzlk 5 3 2" xfId="12182" xr:uid="{900A149C-6380-45D8-B9AE-11FB668020F4}"/>
    <cellStyle name="Inputaccnumpzlk 5 4" xfId="10326" xr:uid="{C3FEEA9C-E0F1-4DF6-B152-E4D8D2791F67}"/>
    <cellStyle name="Inputaccnumpzlk 6" xfId="4545" xr:uid="{00000000-0005-0000-0000-000016140000}"/>
    <cellStyle name="Inputaccnumpzlk 7" xfId="4840" xr:uid="{00000000-0005-0000-0000-000017140000}"/>
    <cellStyle name="Inputaccnumpzlk 7 2" xfId="7079" xr:uid="{00000000-0005-0000-0000-000018140000}"/>
    <cellStyle name="Inputaccnumpzlk 7 2 2" xfId="11727" xr:uid="{91D57FF2-90E5-4296-8012-3BE62B380CB0}"/>
    <cellStyle name="Inputaccnumpzlk 7 3" xfId="10504" xr:uid="{78A77FDD-3DD9-4566-99CC-95942C1B3CB2}"/>
    <cellStyle name="Inputaccnumpzlk 8" xfId="5318" xr:uid="{00000000-0005-0000-0000-000019140000}"/>
    <cellStyle name="Inputaccnumpzlk 8 2" xfId="10747" xr:uid="{1627BEFE-5465-4930-ADB4-1FBD5065F68B}"/>
    <cellStyle name="Inputaccnumpzlk 9" xfId="9663" xr:uid="{DE323B01-3860-4D60-8AE1-123AAB2B5DD5}"/>
    <cellStyle name="Inputaccnumpzlk_CIS" xfId="1809" xr:uid="{00000000-0005-0000-0000-00001A140000}"/>
    <cellStyle name="Inputadjentrycr" xfId="1137" xr:uid="{00000000-0005-0000-0000-00001B140000}"/>
    <cellStyle name="Inputadjentrycr 10" xfId="9666" xr:uid="{08CA14A7-0367-4D9E-B3B0-D549FE93F4FD}"/>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2 2 2" xfId="11448" xr:uid="{69ABD58D-040E-4165-A8CC-2A7BFF5A8C28}"/>
    <cellStyle name="Inputadjentrycr 2 2 2 3" xfId="10276" xr:uid="{83D1C343-826E-4154-9037-97918788FA67}"/>
    <cellStyle name="Inputadjentrycr 2 2 3" xfId="5164" xr:uid="{00000000-0005-0000-0000-000020140000}"/>
    <cellStyle name="Inputadjentrycr 2 2 3 2" xfId="7403" xr:uid="{00000000-0005-0000-0000-000021140000}"/>
    <cellStyle name="Inputadjentrycr 2 2 3 2 2" xfId="11924" xr:uid="{01347637-380D-4CC2-89BC-C62C8C7390CD}"/>
    <cellStyle name="Inputadjentrycr 2 2 3 3" xfId="10670" xr:uid="{2E0B85A4-8FC5-4E0F-8A60-825C30DB4F41}"/>
    <cellStyle name="Inputadjentrycr 2 2 4" xfId="5635" xr:uid="{00000000-0005-0000-0000-000022140000}"/>
    <cellStyle name="Inputadjentrycr 2 2 4 2" xfId="10937" xr:uid="{09BC8D67-6609-42F8-9365-80A9BB68AC07}"/>
    <cellStyle name="Inputadjentrycr 2 2 5" xfId="7863" xr:uid="{00000000-0005-0000-0000-000023140000}"/>
    <cellStyle name="Inputadjentrycr 2 2 5 2" xfId="12132" xr:uid="{2953886F-CFDF-42F8-B162-4261DEC9AB40}"/>
    <cellStyle name="Inputadjentrycr 2 2 6" xfId="9823" xr:uid="{41E23B3B-E5FB-461D-B6FD-7CD8F6183E70}"/>
    <cellStyle name="Inputadjentrycr 2 3" xfId="4308" xr:uid="{00000000-0005-0000-0000-000024140000}"/>
    <cellStyle name="Inputadjentrycr 2 3 2" xfId="6717" xr:uid="{00000000-0005-0000-0000-000025140000}"/>
    <cellStyle name="Inputadjentrycr 2 3 2 2" xfId="11547" xr:uid="{E66FE73C-74D9-4D21-9316-FDA4CEEE0F5E}"/>
    <cellStyle name="Inputadjentrycr 2 3 3" xfId="8064" xr:uid="{00000000-0005-0000-0000-000026140000}"/>
    <cellStyle name="Inputadjentrycr 2 3 3 2" xfId="12231" xr:uid="{D5AF84DA-2A4B-4B5A-AA15-F10A3CDE17CC}"/>
    <cellStyle name="Inputadjentrycr 2 3 4" xfId="10375" xr:uid="{79D87BB9-B4B0-46DF-B6BD-DC31AD668B56}"/>
    <cellStyle name="Inputadjentrycr 2 4" xfId="3778" xr:uid="{00000000-0005-0000-0000-000027140000}"/>
    <cellStyle name="Inputadjentrycr 2 4 2" xfId="6244" xr:uid="{00000000-0005-0000-0000-000028140000}"/>
    <cellStyle name="Inputadjentrycr 2 4 2 2" xfId="11324" xr:uid="{6F68147F-348D-40B9-8136-DEAB29980300}"/>
    <cellStyle name="Inputadjentrycr 2 4 3" xfId="10152" xr:uid="{9040C2DB-AB74-4516-B0B5-AC3AEDA85283}"/>
    <cellStyle name="Inputadjentrycr 2 5" xfId="3256" xr:uid="{00000000-0005-0000-0000-000029140000}"/>
    <cellStyle name="Inputadjentrycr 2 5 2" xfId="5853" xr:uid="{00000000-0005-0000-0000-00002A140000}"/>
    <cellStyle name="Inputadjentrycr 2 5 2 2" xfId="11060" xr:uid="{528A4056-CF99-45C7-B9B3-E7BEBB13F561}"/>
    <cellStyle name="Inputadjentrycr 2 5 3" xfId="9928" xr:uid="{C22256EF-D89E-41DD-833A-7CF73F5961F6}"/>
    <cellStyle name="Inputadjentrycr 2 6" xfId="4952" xr:uid="{00000000-0005-0000-0000-00002B140000}"/>
    <cellStyle name="Inputadjentrycr 2 6 2" xfId="7191" xr:uid="{00000000-0005-0000-0000-00002C140000}"/>
    <cellStyle name="Inputadjentrycr 2 6 2 2" xfId="11813" xr:uid="{B34E9D30-515C-4E75-B9EC-2BC39A2F11AF}"/>
    <cellStyle name="Inputadjentrycr 2 6 3" xfId="10559" xr:uid="{A8D3081D-9A7D-42A3-88D0-12DFEB0C2936}"/>
    <cellStyle name="Inputadjentrycr 2 7" xfId="5423" xr:uid="{00000000-0005-0000-0000-00002D140000}"/>
    <cellStyle name="Inputadjentrycr 2 7 2" xfId="10826" xr:uid="{F0DE1A8C-6572-4314-B182-D5905F2FD1D2}"/>
    <cellStyle name="Inputadjentrycr 2 8" xfId="7591" xr:uid="{00000000-0005-0000-0000-00002E140000}"/>
    <cellStyle name="Inputadjentrycr 2 8 2" xfId="12008" xr:uid="{5B185A6E-21E7-4062-8E4C-D649FBC1DDB8}"/>
    <cellStyle name="Inputadjentrycr 2 9" xfId="9712" xr:uid="{C72E6730-D765-433E-A737-4097FFF4408E}"/>
    <cellStyle name="Inputadjentrycr 3" xfId="1916" xr:uid="{00000000-0005-0000-0000-00002F140000}"/>
    <cellStyle name="Inputadjentrycr 3 2" xfId="3857" xr:uid="{00000000-0005-0000-0000-000030140000}"/>
    <cellStyle name="Inputadjentrycr 3 2 2" xfId="6308" xr:uid="{00000000-0005-0000-0000-000031140000}"/>
    <cellStyle name="Inputadjentrycr 3 2 2 2" xfId="11345" xr:uid="{94035E69-2655-46E1-8634-945D3E96EFB9}"/>
    <cellStyle name="Inputadjentrycr 3 2 3" xfId="10173" xr:uid="{A1E84698-5BE7-4952-8993-D3EB675700A8}"/>
    <cellStyle name="Inputadjentrycr 3 3" xfId="5088" xr:uid="{00000000-0005-0000-0000-000032140000}"/>
    <cellStyle name="Inputadjentrycr 3 3 2" xfId="7327" xr:uid="{00000000-0005-0000-0000-000033140000}"/>
    <cellStyle name="Inputadjentrycr 3 3 2 2" xfId="11874" xr:uid="{313AB993-8CD2-45C4-8756-750C65FD16C8}"/>
    <cellStyle name="Inputadjentrycr 3 3 3" xfId="10620" xr:uid="{A0554962-0930-4A44-AF48-E6C87619E69E}"/>
    <cellStyle name="Inputadjentrycr 3 4" xfId="5559" xr:uid="{00000000-0005-0000-0000-000034140000}"/>
    <cellStyle name="Inputadjentrycr 3 4 2" xfId="10887" xr:uid="{4FBDD75E-3446-4F98-A328-DD6F20228DAB}"/>
    <cellStyle name="Inputadjentrycr 3 5" xfId="7655" xr:uid="{00000000-0005-0000-0000-000035140000}"/>
    <cellStyle name="Inputadjentrycr 3 5 2" xfId="12029" xr:uid="{4735BAC5-3978-427E-B5D8-E01156118085}"/>
    <cellStyle name="Inputadjentrycr 3 6" xfId="9773" xr:uid="{B108058F-0CBC-4FA8-A0B6-2A53753973F5}"/>
    <cellStyle name="Inputadjentrycr 4" xfId="4016" xr:uid="{00000000-0005-0000-0000-000036140000}"/>
    <cellStyle name="Inputadjentrycr 4 2" xfId="6441" xr:uid="{00000000-0005-0000-0000-000037140000}"/>
    <cellStyle name="Inputadjentrycr 4 2 2" xfId="11399" xr:uid="{F1B17992-6FE9-495D-9EFC-57EBE92A5DE3}"/>
    <cellStyle name="Inputadjentrycr 4 3" xfId="7788" xr:uid="{00000000-0005-0000-0000-000038140000}"/>
    <cellStyle name="Inputadjentrycr 4 3 2" xfId="12083" xr:uid="{DD14A571-4C78-4E78-9FDB-350CF1A121F0}"/>
    <cellStyle name="Inputadjentrycr 4 4" xfId="10227" xr:uid="{A0CF21FC-91AA-47A1-849C-9F7D435542F7}"/>
    <cellStyle name="Inputadjentrycr 5" xfId="4233" xr:uid="{00000000-0005-0000-0000-000039140000}"/>
    <cellStyle name="Inputadjentrycr 5 2" xfId="6645" xr:uid="{00000000-0005-0000-0000-00003A140000}"/>
    <cellStyle name="Inputadjentrycr 5 2 2" xfId="11501" xr:uid="{EF7BD206-8658-44AC-B0F1-B6727A2B9FFF}"/>
    <cellStyle name="Inputadjentrycr 5 3" xfId="7992" xr:uid="{00000000-0005-0000-0000-00003B140000}"/>
    <cellStyle name="Inputadjentrycr 5 3 2" xfId="12185" xr:uid="{635E7692-82C4-4EC1-B183-96EA78069AF0}"/>
    <cellStyle name="Inputadjentrycr 5 4" xfId="10329" xr:uid="{E531621C-F6FE-4095-855F-1A988246E43E}"/>
    <cellStyle name="Inputadjentrycr 6" xfId="3689" xr:uid="{00000000-0005-0000-0000-00003C140000}"/>
    <cellStyle name="Inputadjentrycr 6 2" xfId="6166" xr:uid="{00000000-0005-0000-0000-00003D140000}"/>
    <cellStyle name="Inputadjentrycr 6 2 2" xfId="11272" xr:uid="{16CB0B08-2C7A-4E87-B1AA-9614AAB40237}"/>
    <cellStyle name="Inputadjentrycr 6 3" xfId="10104" xr:uid="{1D84A1EC-4BE2-4155-AD5F-60389DDF557A}"/>
    <cellStyle name="Inputadjentrycr 7" xfId="4843" xr:uid="{00000000-0005-0000-0000-00003E140000}"/>
    <cellStyle name="Inputadjentrycr 7 2" xfId="7082" xr:uid="{00000000-0005-0000-0000-00003F140000}"/>
    <cellStyle name="Inputadjentrycr 7 2 2" xfId="11730" xr:uid="{E86781A6-F130-4FA6-A187-55A4D7148678}"/>
    <cellStyle name="Inputadjentrycr 7 3" xfId="10507" xr:uid="{A5F00493-E8C3-4170-A55F-33ED5814985C}"/>
    <cellStyle name="Inputadjentrycr 8" xfId="5321" xr:uid="{00000000-0005-0000-0000-000040140000}"/>
    <cellStyle name="Inputadjentrycr 8 2" xfId="10750" xr:uid="{DD07B9BA-731D-4649-A245-47D925CC905F}"/>
    <cellStyle name="Inputadjentrycr 9" xfId="7519" xr:uid="{00000000-0005-0000-0000-000041140000}"/>
    <cellStyle name="Inputadjentrycr 9 2" xfId="11962" xr:uid="{09F3ADAC-5EAA-4C8F-B158-66D6B073AFBF}"/>
    <cellStyle name="Inputadjentrycr_CIS" xfId="1812" xr:uid="{00000000-0005-0000-0000-000042140000}"/>
    <cellStyle name="Inputadjentrycrlk" xfId="1138" xr:uid="{00000000-0005-0000-0000-000043140000}"/>
    <cellStyle name="Inputadjentrycrlk 10" xfId="9667" xr:uid="{8D8F73E0-C4EC-4204-94B0-B649B98E6738}"/>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2 2 2" xfId="11449" xr:uid="{349BB3DE-ED75-43CC-89FC-F30602817D42}"/>
    <cellStyle name="Inputadjentrycrlk 2 2 2 3" xfId="10277" xr:uid="{A70B4F41-7693-4440-BE4F-24AC11385299}"/>
    <cellStyle name="Inputadjentrycrlk 2 2 3" xfId="5165" xr:uid="{00000000-0005-0000-0000-000048140000}"/>
    <cellStyle name="Inputadjentrycrlk 2 2 3 2" xfId="7404" xr:uid="{00000000-0005-0000-0000-000049140000}"/>
    <cellStyle name="Inputadjentrycrlk 2 2 3 2 2" xfId="11925" xr:uid="{B9848396-D098-4547-8BA6-77BCD6C4F0C3}"/>
    <cellStyle name="Inputadjentrycrlk 2 2 3 3" xfId="10671" xr:uid="{E6D17749-0A0A-429C-B265-42444A1F9374}"/>
    <cellStyle name="Inputadjentrycrlk 2 2 4" xfId="5636" xr:uid="{00000000-0005-0000-0000-00004A140000}"/>
    <cellStyle name="Inputadjentrycrlk 2 2 4 2" xfId="10938" xr:uid="{7EDEE884-3A1C-48DE-812D-CF64398D6DDF}"/>
    <cellStyle name="Inputadjentrycrlk 2 2 5" xfId="7864" xr:uid="{00000000-0005-0000-0000-00004B140000}"/>
    <cellStyle name="Inputadjentrycrlk 2 2 5 2" xfId="12133" xr:uid="{8824E56E-EC6B-4F50-BE4F-090437767A3C}"/>
    <cellStyle name="Inputadjentrycrlk 2 2 6" xfId="9824" xr:uid="{7518F787-B60B-4576-BE30-5300DB431180}"/>
    <cellStyle name="Inputadjentrycrlk 2 3" xfId="4309" xr:uid="{00000000-0005-0000-0000-00004C140000}"/>
    <cellStyle name="Inputadjentrycrlk 2 3 2" xfId="6718" xr:uid="{00000000-0005-0000-0000-00004D140000}"/>
    <cellStyle name="Inputadjentrycrlk 2 3 2 2" xfId="11548" xr:uid="{CAC751A7-9BFF-4489-996B-B49149378E49}"/>
    <cellStyle name="Inputadjentrycrlk 2 3 3" xfId="8065" xr:uid="{00000000-0005-0000-0000-00004E140000}"/>
    <cellStyle name="Inputadjentrycrlk 2 3 3 2" xfId="12232" xr:uid="{EC65E4FA-7033-45FB-8D82-D0293501A7B6}"/>
    <cellStyle name="Inputadjentrycrlk 2 3 4" xfId="10376" xr:uid="{802B3E55-D674-4D37-AE8C-FDB0D969C4EA}"/>
    <cellStyle name="Inputadjentrycrlk 2 4" xfId="3779" xr:uid="{00000000-0005-0000-0000-00004F140000}"/>
    <cellStyle name="Inputadjentrycrlk 2 4 2" xfId="6245" xr:uid="{00000000-0005-0000-0000-000050140000}"/>
    <cellStyle name="Inputadjentrycrlk 2 4 2 2" xfId="11325" xr:uid="{055B2848-1D91-4406-965C-A67B6E05C529}"/>
    <cellStyle name="Inputadjentrycrlk 2 4 3" xfId="10153" xr:uid="{B2ECDAF9-2A64-4EBF-B926-8C9C3EC665DA}"/>
    <cellStyle name="Inputadjentrycrlk 2 5" xfId="3257" xr:uid="{00000000-0005-0000-0000-000051140000}"/>
    <cellStyle name="Inputadjentrycrlk 2 5 2" xfId="5854" xr:uid="{00000000-0005-0000-0000-000052140000}"/>
    <cellStyle name="Inputadjentrycrlk 2 5 2 2" xfId="11061" xr:uid="{189397C7-E49F-4F27-8CE4-5DE5D9FA521B}"/>
    <cellStyle name="Inputadjentrycrlk 2 5 3" xfId="9929" xr:uid="{5C40C4C7-ED91-48B4-873E-A808DA4D41E5}"/>
    <cellStyle name="Inputadjentrycrlk 2 6" xfId="4953" xr:uid="{00000000-0005-0000-0000-000053140000}"/>
    <cellStyle name="Inputadjentrycrlk 2 6 2" xfId="7192" xr:uid="{00000000-0005-0000-0000-000054140000}"/>
    <cellStyle name="Inputadjentrycrlk 2 6 2 2" xfId="11814" xr:uid="{187AA652-102B-4A2F-80B3-C55EE716966F}"/>
    <cellStyle name="Inputadjentrycrlk 2 6 3" xfId="10560" xr:uid="{F7008D8A-8FD7-4E0A-8F10-3E34926199CF}"/>
    <cellStyle name="Inputadjentrycrlk 2 7" xfId="5424" xr:uid="{00000000-0005-0000-0000-000055140000}"/>
    <cellStyle name="Inputadjentrycrlk 2 7 2" xfId="10827" xr:uid="{B34167DE-418F-4D3E-8D66-3AFDA3AA7369}"/>
    <cellStyle name="Inputadjentrycrlk 2 8" xfId="7592" xr:uid="{00000000-0005-0000-0000-000056140000}"/>
    <cellStyle name="Inputadjentrycrlk 2 8 2" xfId="12009" xr:uid="{56A75157-3D22-4BF0-B1C7-93A648D8DB23}"/>
    <cellStyle name="Inputadjentrycrlk 2 9" xfId="9713" xr:uid="{F2E54B3E-CBF2-410A-BA64-31B178B71FDF}"/>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2 2 2" xfId="11346" xr:uid="{B1F3F663-4E8D-4FEB-ABDA-AAC59B893CC0}"/>
    <cellStyle name="Inputadjentrycrlk 3 2 3" xfId="10174" xr:uid="{4D33A859-36CB-4FCF-AE7C-4EC2A2FB7AE3}"/>
    <cellStyle name="Inputadjentrycrlk 3 3" xfId="5089" xr:uid="{00000000-0005-0000-0000-00005A140000}"/>
    <cellStyle name="Inputadjentrycrlk 3 3 2" xfId="7328" xr:uid="{00000000-0005-0000-0000-00005B140000}"/>
    <cellStyle name="Inputadjentrycrlk 3 3 2 2" xfId="11875" xr:uid="{8B33D13F-4C13-44C1-A17B-737EF9150BFB}"/>
    <cellStyle name="Inputadjentrycrlk 3 3 3" xfId="10621" xr:uid="{5AB81FB7-BF0F-4EA2-AD33-89149049F9DC}"/>
    <cellStyle name="Inputadjentrycrlk 3 4" xfId="5560" xr:uid="{00000000-0005-0000-0000-00005C140000}"/>
    <cellStyle name="Inputadjentrycrlk 3 4 2" xfId="10888" xr:uid="{8E8E05A8-0C20-4F34-B3A6-DF2AABCC4B74}"/>
    <cellStyle name="Inputadjentrycrlk 3 5" xfId="7656" xr:uid="{00000000-0005-0000-0000-00005D140000}"/>
    <cellStyle name="Inputadjentrycrlk 3 5 2" xfId="12030" xr:uid="{B1E663F9-F4ED-42D7-AC03-2522E2199FEB}"/>
    <cellStyle name="Inputadjentrycrlk 3 6" xfId="9774" xr:uid="{443D2AE3-8E48-4897-BC60-DE48A0FB522C}"/>
    <cellStyle name="Inputadjentrycrlk 4" xfId="4017" xr:uid="{00000000-0005-0000-0000-00005E140000}"/>
    <cellStyle name="Inputadjentrycrlk 4 2" xfId="6442" xr:uid="{00000000-0005-0000-0000-00005F140000}"/>
    <cellStyle name="Inputadjentrycrlk 4 2 2" xfId="11400" xr:uid="{F366370C-26EA-42E9-A4A9-6B38D316BC56}"/>
    <cellStyle name="Inputadjentrycrlk 4 3" xfId="7789" xr:uid="{00000000-0005-0000-0000-000060140000}"/>
    <cellStyle name="Inputadjentrycrlk 4 3 2" xfId="12084" xr:uid="{7547CFED-2F54-448D-BD29-323AC4752F9C}"/>
    <cellStyle name="Inputadjentrycrlk 4 4" xfId="10228" xr:uid="{2CED587B-CE5C-4524-86DE-D9FEA78C8073}"/>
    <cellStyle name="Inputadjentrycrlk 5" xfId="4234" xr:uid="{00000000-0005-0000-0000-000061140000}"/>
    <cellStyle name="Inputadjentrycrlk 5 2" xfId="6646" xr:uid="{00000000-0005-0000-0000-000062140000}"/>
    <cellStyle name="Inputadjentrycrlk 5 2 2" xfId="11502" xr:uid="{0F633AE3-27EE-467C-8656-CB40AE32E1BD}"/>
    <cellStyle name="Inputadjentrycrlk 5 3" xfId="7993" xr:uid="{00000000-0005-0000-0000-000063140000}"/>
    <cellStyle name="Inputadjentrycrlk 5 3 2" xfId="12186" xr:uid="{9398D3E1-D7DA-4389-8B7C-6F8147160706}"/>
    <cellStyle name="Inputadjentrycrlk 5 4" xfId="10330" xr:uid="{FEA6F151-5E98-475F-98F1-BC35D5816B18}"/>
    <cellStyle name="Inputadjentrycrlk 6" xfId="3690" xr:uid="{00000000-0005-0000-0000-000064140000}"/>
    <cellStyle name="Inputadjentrycrlk 6 2" xfId="6167" xr:uid="{00000000-0005-0000-0000-000065140000}"/>
    <cellStyle name="Inputadjentrycrlk 6 2 2" xfId="11273" xr:uid="{A9A5E874-562B-405B-8EA3-CED4C9BE47DA}"/>
    <cellStyle name="Inputadjentrycrlk 6 3" xfId="10105" xr:uid="{74698657-85D6-4A85-A141-67D656BE6A2B}"/>
    <cellStyle name="Inputadjentrycrlk 7" xfId="4844" xr:uid="{00000000-0005-0000-0000-000066140000}"/>
    <cellStyle name="Inputadjentrycrlk 7 2" xfId="7083" xr:uid="{00000000-0005-0000-0000-000067140000}"/>
    <cellStyle name="Inputadjentrycrlk 7 2 2" xfId="11731" xr:uid="{DE062BB2-93C1-4530-9B2A-D97ED2F75F26}"/>
    <cellStyle name="Inputadjentrycrlk 7 3" xfId="10508" xr:uid="{F66997A2-7BB0-4666-AF3F-89B3A17BECF9}"/>
    <cellStyle name="Inputadjentrycrlk 8" xfId="5322" xr:uid="{00000000-0005-0000-0000-000068140000}"/>
    <cellStyle name="Inputadjentrycrlk 8 2" xfId="10751" xr:uid="{EFE72A0D-8B80-450D-A33E-11273DDCC9CB}"/>
    <cellStyle name="Inputadjentrycrlk 9" xfId="7520" xr:uid="{00000000-0005-0000-0000-000069140000}"/>
    <cellStyle name="Inputadjentrycrlk 9 2" xfId="11963" xr:uid="{85D6C7AC-AD65-4D22-8C15-3F19257F9652}"/>
    <cellStyle name="Inputadjentrycrlk_CIS" xfId="1813" xr:uid="{00000000-0005-0000-0000-00006A140000}"/>
    <cellStyle name="Inputadjentrydr" xfId="1139" xr:uid="{00000000-0005-0000-0000-00006B140000}"/>
    <cellStyle name="Inputadjentrydr 10" xfId="9668" xr:uid="{FD8223B5-8BA0-42FC-A364-BDD318A1D70B}"/>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2 2 2" xfId="11450" xr:uid="{05EE01F6-6C1B-447A-8D58-45066B2B75FC}"/>
    <cellStyle name="Inputadjentrydr 2 2 2 3" xfId="10278" xr:uid="{01613CD2-B6F1-4805-90C9-2FBCB9B2EDCD}"/>
    <cellStyle name="Inputadjentrydr 2 2 3" xfId="5166" xr:uid="{00000000-0005-0000-0000-000070140000}"/>
    <cellStyle name="Inputadjentrydr 2 2 3 2" xfId="7405" xr:uid="{00000000-0005-0000-0000-000071140000}"/>
    <cellStyle name="Inputadjentrydr 2 2 3 2 2" xfId="11926" xr:uid="{52F3E677-4528-437A-B274-15350BE15530}"/>
    <cellStyle name="Inputadjentrydr 2 2 3 3" xfId="10672" xr:uid="{D944B982-92FC-4CE9-86DF-F89795509E33}"/>
    <cellStyle name="Inputadjentrydr 2 2 4" xfId="5637" xr:uid="{00000000-0005-0000-0000-000072140000}"/>
    <cellStyle name="Inputadjentrydr 2 2 4 2" xfId="10939" xr:uid="{6F8C3861-FCBD-4441-AC5D-807EE537CC1E}"/>
    <cellStyle name="Inputadjentrydr 2 2 5" xfId="7865" xr:uid="{00000000-0005-0000-0000-000073140000}"/>
    <cellStyle name="Inputadjentrydr 2 2 5 2" xfId="12134" xr:uid="{4FE93A94-3647-4887-BF85-F27143E49704}"/>
    <cellStyle name="Inputadjentrydr 2 2 6" xfId="9825" xr:uid="{34F1319E-A6E2-4FC8-BB7E-75A718D3022E}"/>
    <cellStyle name="Inputadjentrydr 2 3" xfId="4310" xr:uid="{00000000-0005-0000-0000-000074140000}"/>
    <cellStyle name="Inputadjentrydr 2 3 2" xfId="6719" xr:uid="{00000000-0005-0000-0000-000075140000}"/>
    <cellStyle name="Inputadjentrydr 2 3 2 2" xfId="11549" xr:uid="{EF7B755B-1E2B-4090-99E3-9D2EF14AD805}"/>
    <cellStyle name="Inputadjentrydr 2 3 3" xfId="8066" xr:uid="{00000000-0005-0000-0000-000076140000}"/>
    <cellStyle name="Inputadjentrydr 2 3 3 2" xfId="12233" xr:uid="{202A851A-C698-41D1-9C7E-C1010471BD50}"/>
    <cellStyle name="Inputadjentrydr 2 3 4" xfId="10377" xr:uid="{6AE51667-F520-4490-A480-39904F8321EE}"/>
    <cellStyle name="Inputadjentrydr 2 4" xfId="3780" xr:uid="{00000000-0005-0000-0000-000077140000}"/>
    <cellStyle name="Inputadjentrydr 2 4 2" xfId="6246" xr:uid="{00000000-0005-0000-0000-000078140000}"/>
    <cellStyle name="Inputadjentrydr 2 4 2 2" xfId="11326" xr:uid="{9BDF50B6-A050-4005-B7CD-E70FBF12C5D3}"/>
    <cellStyle name="Inputadjentrydr 2 4 3" xfId="10154" xr:uid="{34E17E90-6A93-41C1-8774-AC6B1D2B54F7}"/>
    <cellStyle name="Inputadjentrydr 2 5" xfId="3258" xr:uid="{00000000-0005-0000-0000-000079140000}"/>
    <cellStyle name="Inputadjentrydr 2 5 2" xfId="5855" xr:uid="{00000000-0005-0000-0000-00007A140000}"/>
    <cellStyle name="Inputadjentrydr 2 5 2 2" xfId="11062" xr:uid="{3C0A1C6B-D555-44C7-8DDC-56C970EF74FF}"/>
    <cellStyle name="Inputadjentrydr 2 5 3" xfId="9930" xr:uid="{20375BC5-6345-4E1E-BF4E-6AB0FD27D2EF}"/>
    <cellStyle name="Inputadjentrydr 2 6" xfId="4954" xr:uid="{00000000-0005-0000-0000-00007B140000}"/>
    <cellStyle name="Inputadjentrydr 2 6 2" xfId="7193" xr:uid="{00000000-0005-0000-0000-00007C140000}"/>
    <cellStyle name="Inputadjentrydr 2 6 2 2" xfId="11815" xr:uid="{428475E2-AA6A-4C7B-9CDD-98ABD9807A55}"/>
    <cellStyle name="Inputadjentrydr 2 6 3" xfId="10561" xr:uid="{732CA31F-B962-412A-9B80-3F195D53FDC5}"/>
    <cellStyle name="Inputadjentrydr 2 7" xfId="5425" xr:uid="{00000000-0005-0000-0000-00007D140000}"/>
    <cellStyle name="Inputadjentrydr 2 7 2" xfId="10828" xr:uid="{7392F9F9-ED19-4437-89F0-361AD8AE1C91}"/>
    <cellStyle name="Inputadjentrydr 2 8" xfId="7593" xr:uid="{00000000-0005-0000-0000-00007E140000}"/>
    <cellStyle name="Inputadjentrydr 2 8 2" xfId="12010" xr:uid="{F2D588AE-DFE1-43D7-987F-DACE7C5CE8E8}"/>
    <cellStyle name="Inputadjentrydr 2 9" xfId="9714" xr:uid="{753ECF16-B1C7-4992-AF69-1D9CCA264110}"/>
    <cellStyle name="Inputadjentrydr 3" xfId="1918" xr:uid="{00000000-0005-0000-0000-00007F140000}"/>
    <cellStyle name="Inputadjentrydr 3 2" xfId="3859" xr:uid="{00000000-0005-0000-0000-000080140000}"/>
    <cellStyle name="Inputadjentrydr 3 2 2" xfId="6310" xr:uid="{00000000-0005-0000-0000-000081140000}"/>
    <cellStyle name="Inputadjentrydr 3 2 2 2" xfId="11347" xr:uid="{166070EC-2421-4946-8B1A-DB55A6C51D98}"/>
    <cellStyle name="Inputadjentrydr 3 2 3" xfId="10175" xr:uid="{2BBFF638-0227-4076-B378-3B3884945950}"/>
    <cellStyle name="Inputadjentrydr 3 3" xfId="5090" xr:uid="{00000000-0005-0000-0000-000082140000}"/>
    <cellStyle name="Inputadjentrydr 3 3 2" xfId="7329" xr:uid="{00000000-0005-0000-0000-000083140000}"/>
    <cellStyle name="Inputadjentrydr 3 3 2 2" xfId="11876" xr:uid="{77252349-F521-4993-AAF7-0FD93E28BDB1}"/>
    <cellStyle name="Inputadjentrydr 3 3 3" xfId="10622" xr:uid="{A94A53CD-F4BD-4A5F-82C7-559C056E4983}"/>
    <cellStyle name="Inputadjentrydr 3 4" xfId="5561" xr:uid="{00000000-0005-0000-0000-000084140000}"/>
    <cellStyle name="Inputadjentrydr 3 4 2" xfId="10889" xr:uid="{66C236FB-9C02-423E-A65D-C3771390189D}"/>
    <cellStyle name="Inputadjentrydr 3 5" xfId="7657" xr:uid="{00000000-0005-0000-0000-000085140000}"/>
    <cellStyle name="Inputadjentrydr 3 5 2" xfId="12031" xr:uid="{58CD35F5-81CB-468C-B07F-6935F49A77D1}"/>
    <cellStyle name="Inputadjentrydr 3 6" xfId="9775" xr:uid="{8A5339DC-C4E6-4C68-886C-483BBB94F0D1}"/>
    <cellStyle name="Inputadjentrydr 4" xfId="4018" xr:uid="{00000000-0005-0000-0000-000086140000}"/>
    <cellStyle name="Inputadjentrydr 4 2" xfId="6443" xr:uid="{00000000-0005-0000-0000-000087140000}"/>
    <cellStyle name="Inputadjentrydr 4 2 2" xfId="11401" xr:uid="{9DBA0524-C136-4688-ACDF-5CA11223B333}"/>
    <cellStyle name="Inputadjentrydr 4 3" xfId="7790" xr:uid="{00000000-0005-0000-0000-000088140000}"/>
    <cellStyle name="Inputadjentrydr 4 3 2" xfId="12085" xr:uid="{FB30134C-A111-4259-9DEC-65DB2E2EC278}"/>
    <cellStyle name="Inputadjentrydr 4 4" xfId="10229" xr:uid="{95EDD045-9241-4E37-AE7B-BE2370C52729}"/>
    <cellStyle name="Inputadjentrydr 5" xfId="4235" xr:uid="{00000000-0005-0000-0000-000089140000}"/>
    <cellStyle name="Inputadjentrydr 5 2" xfId="6647" xr:uid="{00000000-0005-0000-0000-00008A140000}"/>
    <cellStyle name="Inputadjentrydr 5 2 2" xfId="11503" xr:uid="{F9231FDD-DCCE-4E3A-93A8-4A67E05A4C13}"/>
    <cellStyle name="Inputadjentrydr 5 3" xfId="7994" xr:uid="{00000000-0005-0000-0000-00008B140000}"/>
    <cellStyle name="Inputadjentrydr 5 3 2" xfId="12187" xr:uid="{AAA0DEE4-4BAC-4326-9222-52DCC47969E1}"/>
    <cellStyle name="Inputadjentrydr 5 4" xfId="10331" xr:uid="{A5F57040-3BCE-446C-A8B3-1DD5BC992ACE}"/>
    <cellStyle name="Inputadjentrydr 6" xfId="3691" xr:uid="{00000000-0005-0000-0000-00008C140000}"/>
    <cellStyle name="Inputadjentrydr 6 2" xfId="6168" xr:uid="{00000000-0005-0000-0000-00008D140000}"/>
    <cellStyle name="Inputadjentrydr 6 2 2" xfId="11274" xr:uid="{87F08BDE-AC89-43C5-BE5D-698F83BC82C3}"/>
    <cellStyle name="Inputadjentrydr 6 3" xfId="10106" xr:uid="{63321EC9-FB43-4D18-A95F-68E67BC6B47B}"/>
    <cellStyle name="Inputadjentrydr 7" xfId="4845" xr:uid="{00000000-0005-0000-0000-00008E140000}"/>
    <cellStyle name="Inputadjentrydr 7 2" xfId="7084" xr:uid="{00000000-0005-0000-0000-00008F140000}"/>
    <cellStyle name="Inputadjentrydr 7 2 2" xfId="11732" xr:uid="{EFA30B26-E175-4FA4-8186-488631D8B2A5}"/>
    <cellStyle name="Inputadjentrydr 7 3" xfId="10509" xr:uid="{8F21BA26-C109-478B-8A90-1088B4E75C08}"/>
    <cellStyle name="Inputadjentrydr 8" xfId="5323" xr:uid="{00000000-0005-0000-0000-000090140000}"/>
    <cellStyle name="Inputadjentrydr 8 2" xfId="10752" xr:uid="{E984829B-A222-4815-B8AB-F6EB510BA7FF}"/>
    <cellStyle name="Inputadjentrydr 9" xfId="7521" xr:uid="{00000000-0005-0000-0000-000091140000}"/>
    <cellStyle name="Inputadjentrydr 9 2" xfId="11964" xr:uid="{817E192F-A615-456D-A06C-792B429C23BD}"/>
    <cellStyle name="Inputadjentrydr_CIS" xfId="1814" xr:uid="{00000000-0005-0000-0000-000092140000}"/>
    <cellStyle name="Inputadjentrydrlk" xfId="1140" xr:uid="{00000000-0005-0000-0000-000093140000}"/>
    <cellStyle name="Inputadjentrydrlk 10" xfId="9669" xr:uid="{93530B82-14C0-4362-A335-50D3BFD615D8}"/>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2 2 2" xfId="11451" xr:uid="{D9231E90-460C-4631-A1F4-04F8B1CFA7B5}"/>
    <cellStyle name="Inputadjentrydrlk 2 2 2 3" xfId="10279" xr:uid="{EA5F9185-9306-4F4D-A409-2B389A0A9EFD}"/>
    <cellStyle name="Inputadjentrydrlk 2 2 3" xfId="5167" xr:uid="{00000000-0005-0000-0000-000098140000}"/>
    <cellStyle name="Inputadjentrydrlk 2 2 3 2" xfId="7406" xr:uid="{00000000-0005-0000-0000-000099140000}"/>
    <cellStyle name="Inputadjentrydrlk 2 2 3 2 2" xfId="11927" xr:uid="{C5F49958-D126-4316-81F8-5291294D0D64}"/>
    <cellStyle name="Inputadjentrydrlk 2 2 3 3" xfId="10673" xr:uid="{C071E533-82F5-4E96-8F51-CE0BD52CAF0A}"/>
    <cellStyle name="Inputadjentrydrlk 2 2 4" xfId="5638" xr:uid="{00000000-0005-0000-0000-00009A140000}"/>
    <cellStyle name="Inputadjentrydrlk 2 2 4 2" xfId="10940" xr:uid="{71D3C849-4AF1-4823-A04A-D584222A4CAB}"/>
    <cellStyle name="Inputadjentrydrlk 2 2 5" xfId="7866" xr:uid="{00000000-0005-0000-0000-00009B140000}"/>
    <cellStyle name="Inputadjentrydrlk 2 2 5 2" xfId="12135" xr:uid="{B62F5F33-8CD4-4063-87BE-2A7DDFC3BA3C}"/>
    <cellStyle name="Inputadjentrydrlk 2 2 6" xfId="9826" xr:uid="{3D8CCDDB-8C58-4510-9253-02FFEBCAF341}"/>
    <cellStyle name="Inputadjentrydrlk 2 3" xfId="4311" xr:uid="{00000000-0005-0000-0000-00009C140000}"/>
    <cellStyle name="Inputadjentrydrlk 2 3 2" xfId="6720" xr:uid="{00000000-0005-0000-0000-00009D140000}"/>
    <cellStyle name="Inputadjentrydrlk 2 3 2 2" xfId="11550" xr:uid="{ADBD756B-EF53-4812-98B0-3889C6FCC106}"/>
    <cellStyle name="Inputadjentrydrlk 2 3 3" xfId="8067" xr:uid="{00000000-0005-0000-0000-00009E140000}"/>
    <cellStyle name="Inputadjentrydrlk 2 3 3 2" xfId="12234" xr:uid="{A63D9B30-568A-4606-8C0D-A2A5CF503659}"/>
    <cellStyle name="Inputadjentrydrlk 2 3 4" xfId="10378" xr:uid="{542BD493-570C-414E-9D71-5ED85C73DCBF}"/>
    <cellStyle name="Inputadjentrydrlk 2 4" xfId="3781" xr:uid="{00000000-0005-0000-0000-00009F140000}"/>
    <cellStyle name="Inputadjentrydrlk 2 4 2" xfId="6247" xr:uid="{00000000-0005-0000-0000-0000A0140000}"/>
    <cellStyle name="Inputadjentrydrlk 2 4 2 2" xfId="11327" xr:uid="{2E99987C-CD73-40A3-B2F0-939A96A5018D}"/>
    <cellStyle name="Inputadjentrydrlk 2 4 3" xfId="10155" xr:uid="{C8BF23A1-6413-4C2E-AE3A-7F8241D301A9}"/>
    <cellStyle name="Inputadjentrydrlk 2 5" xfId="3259" xr:uid="{00000000-0005-0000-0000-0000A1140000}"/>
    <cellStyle name="Inputadjentrydrlk 2 5 2" xfId="5856" xr:uid="{00000000-0005-0000-0000-0000A2140000}"/>
    <cellStyle name="Inputadjentrydrlk 2 5 2 2" xfId="11063" xr:uid="{358C1248-888F-4E57-A8D9-91DFC5E15DEB}"/>
    <cellStyle name="Inputadjentrydrlk 2 5 3" xfId="9931" xr:uid="{607C21FC-2E28-482E-B31C-2099B6BB2565}"/>
    <cellStyle name="Inputadjentrydrlk 2 6" xfId="4955" xr:uid="{00000000-0005-0000-0000-0000A3140000}"/>
    <cellStyle name="Inputadjentrydrlk 2 6 2" xfId="7194" xr:uid="{00000000-0005-0000-0000-0000A4140000}"/>
    <cellStyle name="Inputadjentrydrlk 2 6 2 2" xfId="11816" xr:uid="{9BDCAD5A-BBC8-4F3F-A49D-4515A9339A30}"/>
    <cellStyle name="Inputadjentrydrlk 2 6 3" xfId="10562" xr:uid="{C77D1418-544E-437F-9ABF-7DDDD4A3CD7D}"/>
    <cellStyle name="Inputadjentrydrlk 2 7" xfId="5426" xr:uid="{00000000-0005-0000-0000-0000A5140000}"/>
    <cellStyle name="Inputadjentrydrlk 2 7 2" xfId="10829" xr:uid="{E7A51AC5-55C1-495C-8C30-4832BF990013}"/>
    <cellStyle name="Inputadjentrydrlk 2 8" xfId="7594" xr:uid="{00000000-0005-0000-0000-0000A6140000}"/>
    <cellStyle name="Inputadjentrydrlk 2 8 2" xfId="12011" xr:uid="{4B3B6801-4E08-467F-8EAD-CD8881B65855}"/>
    <cellStyle name="Inputadjentrydrlk 2 9" xfId="9715" xr:uid="{A8BF0C6D-548E-402C-808F-B3D260ADE5D4}"/>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2 2 2" xfId="11348" xr:uid="{307A80C8-CF52-4864-8D96-1557D576D4CF}"/>
    <cellStyle name="Inputadjentrydrlk 3 2 3" xfId="10176" xr:uid="{6477BA36-17C5-4585-8F2E-22E228E0C89F}"/>
    <cellStyle name="Inputadjentrydrlk 3 3" xfId="5091" xr:uid="{00000000-0005-0000-0000-0000AA140000}"/>
    <cellStyle name="Inputadjentrydrlk 3 3 2" xfId="7330" xr:uid="{00000000-0005-0000-0000-0000AB140000}"/>
    <cellStyle name="Inputadjentrydrlk 3 3 2 2" xfId="11877" xr:uid="{23B0E395-FFF4-494B-901B-74953807F5E5}"/>
    <cellStyle name="Inputadjentrydrlk 3 3 3" xfId="10623" xr:uid="{46F0045F-7F62-4D0A-85DF-C3345AC6A344}"/>
    <cellStyle name="Inputadjentrydrlk 3 4" xfId="5562" xr:uid="{00000000-0005-0000-0000-0000AC140000}"/>
    <cellStyle name="Inputadjentrydrlk 3 4 2" xfId="10890" xr:uid="{467E0261-20FE-46DC-933B-85BDD4ECCEBF}"/>
    <cellStyle name="Inputadjentrydrlk 3 5" xfId="7658" xr:uid="{00000000-0005-0000-0000-0000AD140000}"/>
    <cellStyle name="Inputadjentrydrlk 3 5 2" xfId="12032" xr:uid="{8B638F50-0B9F-4823-B1B7-FCFF978849FB}"/>
    <cellStyle name="Inputadjentrydrlk 3 6" xfId="9776" xr:uid="{94A3A34A-AC0B-4CCE-9567-00570E3F603F}"/>
    <cellStyle name="Inputadjentrydrlk 4" xfId="4019" xr:uid="{00000000-0005-0000-0000-0000AE140000}"/>
    <cellStyle name="Inputadjentrydrlk 4 2" xfId="6444" xr:uid="{00000000-0005-0000-0000-0000AF140000}"/>
    <cellStyle name="Inputadjentrydrlk 4 2 2" xfId="11402" xr:uid="{D03F8D75-FABE-4438-96EA-E8DE063C3D9C}"/>
    <cellStyle name="Inputadjentrydrlk 4 3" xfId="7791" xr:uid="{00000000-0005-0000-0000-0000B0140000}"/>
    <cellStyle name="Inputadjentrydrlk 4 3 2" xfId="12086" xr:uid="{B3F0689A-D9C0-4811-81AA-EA834E801BB7}"/>
    <cellStyle name="Inputadjentrydrlk 4 4" xfId="10230" xr:uid="{87D7DF01-5898-41D3-A223-1E53E0717129}"/>
    <cellStyle name="Inputadjentrydrlk 5" xfId="4236" xr:uid="{00000000-0005-0000-0000-0000B1140000}"/>
    <cellStyle name="Inputadjentrydrlk 5 2" xfId="6648" xr:uid="{00000000-0005-0000-0000-0000B2140000}"/>
    <cellStyle name="Inputadjentrydrlk 5 2 2" xfId="11504" xr:uid="{68061229-C3F8-47E1-BBB0-546FAC6805F1}"/>
    <cellStyle name="Inputadjentrydrlk 5 3" xfId="7995" xr:uid="{00000000-0005-0000-0000-0000B3140000}"/>
    <cellStyle name="Inputadjentrydrlk 5 3 2" xfId="12188" xr:uid="{0458FA12-1603-4465-8804-8F667B16B50C}"/>
    <cellStyle name="Inputadjentrydrlk 5 4" xfId="10332" xr:uid="{086690AA-3DE5-427B-80E2-0803A9C7EAAE}"/>
    <cellStyle name="Inputadjentrydrlk 6" xfId="3692" xr:uid="{00000000-0005-0000-0000-0000B4140000}"/>
    <cellStyle name="Inputadjentrydrlk 6 2" xfId="6169" xr:uid="{00000000-0005-0000-0000-0000B5140000}"/>
    <cellStyle name="Inputadjentrydrlk 6 2 2" xfId="11275" xr:uid="{62E2246D-196D-4953-B21D-6BBE4B35105E}"/>
    <cellStyle name="Inputadjentrydrlk 6 3" xfId="10107" xr:uid="{B7480713-9D65-41F2-ADFD-006EDB650285}"/>
    <cellStyle name="Inputadjentrydrlk 7" xfId="4846" xr:uid="{00000000-0005-0000-0000-0000B6140000}"/>
    <cellStyle name="Inputadjentrydrlk 7 2" xfId="7085" xr:uid="{00000000-0005-0000-0000-0000B7140000}"/>
    <cellStyle name="Inputadjentrydrlk 7 2 2" xfId="11733" xr:uid="{6D56DD8B-49F8-40D1-8B8F-0E685A209FE8}"/>
    <cellStyle name="Inputadjentrydrlk 7 3" xfId="10510" xr:uid="{9B0772AC-1857-45F4-87AF-2D73C7E3CD4E}"/>
    <cellStyle name="Inputadjentrydrlk 8" xfId="5324" xr:uid="{00000000-0005-0000-0000-0000B8140000}"/>
    <cellStyle name="Inputadjentrydrlk 8 2" xfId="10753" xr:uid="{AFC0A9BC-6C66-4D1F-8ACD-182E060BE67F}"/>
    <cellStyle name="Inputadjentrydrlk 9" xfId="7522" xr:uid="{00000000-0005-0000-0000-0000B9140000}"/>
    <cellStyle name="Inputadjentrydrlk 9 2" xfId="11965" xr:uid="{88463B70-027C-4AE4-B7C1-3C785E62518A}"/>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10" xfId="9670" xr:uid="{852B0F8D-B4AA-427A-809B-50DAB1735B47}"/>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2 2 2" xfId="11452" xr:uid="{43F6C46E-5A82-43CB-A2D3-55ECFB92594B}"/>
    <cellStyle name="Inputfigsc 2 2 2 3" xfId="10280" xr:uid="{ABB39E05-B30C-4659-B291-C2F6002C12CB}"/>
    <cellStyle name="Inputfigsc 2 2 3" xfId="5168" xr:uid="{00000000-0005-0000-0000-0000C3140000}"/>
    <cellStyle name="Inputfigsc 2 2 3 2" xfId="7407" xr:uid="{00000000-0005-0000-0000-0000C4140000}"/>
    <cellStyle name="Inputfigsc 2 2 3 2 2" xfId="11928" xr:uid="{8EFD5835-9FD9-4EE3-BB90-522EEEE08113}"/>
    <cellStyle name="Inputfigsc 2 2 3 3" xfId="10674" xr:uid="{67190A10-B1D9-40A7-AA7D-2DDC163A4CDD}"/>
    <cellStyle name="Inputfigsc 2 2 4" xfId="5639" xr:uid="{00000000-0005-0000-0000-0000C5140000}"/>
    <cellStyle name="Inputfigsc 2 2 4 2" xfId="10941" xr:uid="{99DC80CB-8D2A-442C-92BE-084B4655C253}"/>
    <cellStyle name="Inputfigsc 2 2 5" xfId="7867" xr:uid="{00000000-0005-0000-0000-0000C6140000}"/>
    <cellStyle name="Inputfigsc 2 2 5 2" xfId="12136" xr:uid="{C5722EE9-BFA9-4843-AD88-096D3D82C0AA}"/>
    <cellStyle name="Inputfigsc 2 2 6" xfId="9827" xr:uid="{919AAC4B-5C44-4C05-A35A-7C80155DC8D3}"/>
    <cellStyle name="Inputfigsc 2 3" xfId="4312" xr:uid="{00000000-0005-0000-0000-0000C7140000}"/>
    <cellStyle name="Inputfigsc 2 3 2" xfId="6721" xr:uid="{00000000-0005-0000-0000-0000C8140000}"/>
    <cellStyle name="Inputfigsc 2 3 2 2" xfId="11551" xr:uid="{49CB0414-A43E-4257-8E84-D771BB283763}"/>
    <cellStyle name="Inputfigsc 2 3 3" xfId="8068" xr:uid="{00000000-0005-0000-0000-0000C9140000}"/>
    <cellStyle name="Inputfigsc 2 3 3 2" xfId="12235" xr:uid="{91621BCC-E850-4F55-96D4-D4A45368AA3D}"/>
    <cellStyle name="Inputfigsc 2 3 4" xfId="10379" xr:uid="{264DF0A4-33C4-43AF-BDA9-E24C72FF0006}"/>
    <cellStyle name="Inputfigsc 2 4" xfId="3782" xr:uid="{00000000-0005-0000-0000-0000CA140000}"/>
    <cellStyle name="Inputfigsc 2 4 2" xfId="6248" xr:uid="{00000000-0005-0000-0000-0000CB140000}"/>
    <cellStyle name="Inputfigsc 2 4 2 2" xfId="11328" xr:uid="{D010A430-5F77-4BA1-9A85-A471B7A4C14B}"/>
    <cellStyle name="Inputfigsc 2 4 3" xfId="10156" xr:uid="{FFBD7714-FD7E-44CF-9DFB-E91B5F213DFA}"/>
    <cellStyle name="Inputfigsc 2 5" xfId="3260" xr:uid="{00000000-0005-0000-0000-0000CC140000}"/>
    <cellStyle name="Inputfigsc 2 5 2" xfId="5857" xr:uid="{00000000-0005-0000-0000-0000CD140000}"/>
    <cellStyle name="Inputfigsc 2 5 2 2" xfId="11064" xr:uid="{A16A3355-F4D0-49DA-988F-9BC29509C48C}"/>
    <cellStyle name="Inputfigsc 2 5 3" xfId="9932" xr:uid="{6FBD298B-78B2-4BD2-B534-F3C858A23433}"/>
    <cellStyle name="Inputfigsc 2 6" xfId="4956" xr:uid="{00000000-0005-0000-0000-0000CE140000}"/>
    <cellStyle name="Inputfigsc 2 6 2" xfId="7195" xr:uid="{00000000-0005-0000-0000-0000CF140000}"/>
    <cellStyle name="Inputfigsc 2 6 2 2" xfId="11817" xr:uid="{2CBAC34A-C047-4FAB-844F-4704EEC64D5A}"/>
    <cellStyle name="Inputfigsc 2 6 3" xfId="10563" xr:uid="{11275E46-E9F7-4AD7-9A91-D5E931434859}"/>
    <cellStyle name="Inputfigsc 2 7" xfId="5427" xr:uid="{00000000-0005-0000-0000-0000D0140000}"/>
    <cellStyle name="Inputfigsc 2 7 2" xfId="10830" xr:uid="{1F69DBD2-CFDD-4CBB-B35A-50B541CAD2DF}"/>
    <cellStyle name="Inputfigsc 2 8" xfId="7595" xr:uid="{00000000-0005-0000-0000-0000D1140000}"/>
    <cellStyle name="Inputfigsc 2 8 2" xfId="12012" xr:uid="{91EC1935-64E5-4DA1-A12D-87896BAD4ED5}"/>
    <cellStyle name="Inputfigsc 2 9" xfId="9716" xr:uid="{1472B2E8-2A09-4837-BD02-5224E1DE11EF}"/>
    <cellStyle name="Inputfigsc 3" xfId="1920" xr:uid="{00000000-0005-0000-0000-0000D2140000}"/>
    <cellStyle name="Inputfigsc 3 2" xfId="3861" xr:uid="{00000000-0005-0000-0000-0000D3140000}"/>
    <cellStyle name="Inputfigsc 3 2 2" xfId="6312" xr:uid="{00000000-0005-0000-0000-0000D4140000}"/>
    <cellStyle name="Inputfigsc 3 2 2 2" xfId="11349" xr:uid="{3775B9F3-C2E5-49EF-873D-68044BA4F9D7}"/>
    <cellStyle name="Inputfigsc 3 2 3" xfId="10177" xr:uid="{B9EA02DF-4ED0-4A88-B19F-6DDF2F324B8B}"/>
    <cellStyle name="Inputfigsc 3 3" xfId="5092" xr:uid="{00000000-0005-0000-0000-0000D5140000}"/>
    <cellStyle name="Inputfigsc 3 3 2" xfId="7331" xr:uid="{00000000-0005-0000-0000-0000D6140000}"/>
    <cellStyle name="Inputfigsc 3 3 2 2" xfId="11878" xr:uid="{20A4999B-66B9-4CAB-AF70-C3F01F51920D}"/>
    <cellStyle name="Inputfigsc 3 3 3" xfId="10624" xr:uid="{0B020F31-5154-49FE-8343-D294BA460683}"/>
    <cellStyle name="Inputfigsc 3 4" xfId="5563" xr:uid="{00000000-0005-0000-0000-0000D7140000}"/>
    <cellStyle name="Inputfigsc 3 4 2" xfId="10891" xr:uid="{AD4801A1-1B60-4D9F-9B90-CD22755EC9DA}"/>
    <cellStyle name="Inputfigsc 3 5" xfId="7659" xr:uid="{00000000-0005-0000-0000-0000D8140000}"/>
    <cellStyle name="Inputfigsc 3 5 2" xfId="12033" xr:uid="{C4BB83EB-7CE8-4AA0-AC45-CB8DF39AD437}"/>
    <cellStyle name="Inputfigsc 3 6" xfId="9777" xr:uid="{02DF4B60-8660-4535-AB3D-6969209596A4}"/>
    <cellStyle name="Inputfigsc 4" xfId="4020" xr:uid="{00000000-0005-0000-0000-0000D9140000}"/>
    <cellStyle name="Inputfigsc 4 2" xfId="6445" xr:uid="{00000000-0005-0000-0000-0000DA140000}"/>
    <cellStyle name="Inputfigsc 4 2 2" xfId="11403" xr:uid="{4376556E-4AC9-442E-A5C0-F56F964BF07C}"/>
    <cellStyle name="Inputfigsc 4 3" xfId="7792" xr:uid="{00000000-0005-0000-0000-0000DB140000}"/>
    <cellStyle name="Inputfigsc 4 3 2" xfId="12087" xr:uid="{DE3D0B72-EF2B-4041-89CD-CF9DBD4F5DED}"/>
    <cellStyle name="Inputfigsc 4 4" xfId="10231" xr:uid="{F6564A6D-C480-4A44-87E6-0D090ABA6818}"/>
    <cellStyle name="Inputfigsc 5" xfId="4237" xr:uid="{00000000-0005-0000-0000-0000DC140000}"/>
    <cellStyle name="Inputfigsc 5 2" xfId="6649" xr:uid="{00000000-0005-0000-0000-0000DD140000}"/>
    <cellStyle name="Inputfigsc 5 2 2" xfId="11505" xr:uid="{F87456B2-D1B6-46BB-B601-16B39C62D72E}"/>
    <cellStyle name="Inputfigsc 5 3" xfId="7996" xr:uid="{00000000-0005-0000-0000-0000DE140000}"/>
    <cellStyle name="Inputfigsc 5 3 2" xfId="12189" xr:uid="{6D69694A-C6FC-4407-8477-F450D81EFE44}"/>
    <cellStyle name="Inputfigsc 5 4" xfId="10333" xr:uid="{A01D5038-6AD4-43A6-B3EE-88C0E71FAC86}"/>
    <cellStyle name="Inputfigsc 6" xfId="3693" xr:uid="{00000000-0005-0000-0000-0000DF140000}"/>
    <cellStyle name="Inputfigsc 6 2" xfId="6170" xr:uid="{00000000-0005-0000-0000-0000E0140000}"/>
    <cellStyle name="Inputfigsc 6 2 2" xfId="11276" xr:uid="{D01DF98D-8A84-4DD2-94B2-45366C43330C}"/>
    <cellStyle name="Inputfigsc 6 3" xfId="10108" xr:uid="{C935B515-9CAE-4679-A2BF-8728D0C935FC}"/>
    <cellStyle name="Inputfigsc 7" xfId="4847" xr:uid="{00000000-0005-0000-0000-0000E1140000}"/>
    <cellStyle name="Inputfigsc 7 2" xfId="7086" xr:uid="{00000000-0005-0000-0000-0000E2140000}"/>
    <cellStyle name="Inputfigsc 7 2 2" xfId="11734" xr:uid="{732752FB-5880-4E99-AA67-26D8A3D1ACDD}"/>
    <cellStyle name="Inputfigsc 7 3" xfId="10511" xr:uid="{9070D85B-64BE-4534-BAF5-EB6462F37276}"/>
    <cellStyle name="Inputfigsc 8" xfId="5325" xr:uid="{00000000-0005-0000-0000-0000E3140000}"/>
    <cellStyle name="Inputfigsc 8 2" xfId="10754" xr:uid="{61AFEE1A-3EC4-48C0-A746-F37EDCE14168}"/>
    <cellStyle name="Inputfigsc 9" xfId="7523" xr:uid="{00000000-0005-0000-0000-0000E4140000}"/>
    <cellStyle name="Inputfigsc 9 2" xfId="11966" xr:uid="{26143320-FE74-484E-B036-AD378539D217}"/>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2 2 2" xfId="11065" xr:uid="{8094AC8D-7A03-490D-9E76-ECDF88DBE1A4}"/>
    <cellStyle name="Inputfigsclk 2 3" xfId="9933" xr:uid="{63694C7C-343D-4D45-B35A-D2EC9A192170}"/>
    <cellStyle name="Inputfigsclk 3" xfId="5750" xr:uid="{00000000-0005-0000-0000-0000E9140000}"/>
    <cellStyle name="Inputfigsclk 3 2" xfId="10983" xr:uid="{63045035-3C14-4B9D-B7EA-F76927D92ADE}"/>
    <cellStyle name="Inputfigsclk 4" xfId="9854" xr:uid="{1A72A6FC-62CD-4CE3-A61B-62CC17F3C2E8}"/>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2 2 2" xfId="11159" xr:uid="{F7567895-09A1-4F85-BED7-4550EEC55F60}"/>
    <cellStyle name="Inputpresent 2 3" xfId="10007" xr:uid="{5E71F0CE-5A86-4F46-B450-C83ACDEF960C}"/>
    <cellStyle name="Inputpresent 3" xfId="5751" xr:uid="{00000000-0005-0000-0000-0000F4140000}"/>
    <cellStyle name="Inputpresent 3 2" xfId="10984" xr:uid="{3B458951-ADA0-4B36-ABE4-E4D0895802BC}"/>
    <cellStyle name="Inputpresent 4" xfId="9855" xr:uid="{66360448-180B-4E38-9099-A1F6C59EDAAC}"/>
    <cellStyle name="Inputpresentlk" xfId="1146" xr:uid="{00000000-0005-0000-0000-0000F5140000}"/>
    <cellStyle name="Inputpresentlk 10" xfId="9671" xr:uid="{7971384B-9B29-4A74-9191-30259C198A97}"/>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2 2 2" xfId="11453" xr:uid="{C509AAFC-225C-43B8-BB43-E7325FB2C8B1}"/>
    <cellStyle name="Inputpresentlk 2 2 2 3" xfId="10281" xr:uid="{B0310F31-89EE-40C1-8830-C235E2C9BA68}"/>
    <cellStyle name="Inputpresentlk 2 2 3" xfId="5169" xr:uid="{00000000-0005-0000-0000-0000FA140000}"/>
    <cellStyle name="Inputpresentlk 2 2 3 2" xfId="7408" xr:uid="{00000000-0005-0000-0000-0000FB140000}"/>
    <cellStyle name="Inputpresentlk 2 2 3 2 2" xfId="11929" xr:uid="{7D97E81C-EF12-4E56-B6D7-A7A73C6BE61F}"/>
    <cellStyle name="Inputpresentlk 2 2 3 3" xfId="10675" xr:uid="{7140DAC4-0AD0-4FDC-BC0B-7C2B0B4F1D17}"/>
    <cellStyle name="Inputpresentlk 2 2 4" xfId="5640" xr:uid="{00000000-0005-0000-0000-0000FC140000}"/>
    <cellStyle name="Inputpresentlk 2 2 4 2" xfId="10942" xr:uid="{00BB5726-A285-4862-AE43-88485A4B1B32}"/>
    <cellStyle name="Inputpresentlk 2 2 5" xfId="7868" xr:uid="{00000000-0005-0000-0000-0000FD140000}"/>
    <cellStyle name="Inputpresentlk 2 2 5 2" xfId="12137" xr:uid="{49585CBE-CFC8-4385-B150-EA577F6006B4}"/>
    <cellStyle name="Inputpresentlk 2 2 6" xfId="9828" xr:uid="{6229327D-1F29-42D0-BE29-87BA28B99B73}"/>
    <cellStyle name="Inputpresentlk 2 3" xfId="4313" xr:uid="{00000000-0005-0000-0000-0000FE140000}"/>
    <cellStyle name="Inputpresentlk 2 3 2" xfId="6722" xr:uid="{00000000-0005-0000-0000-0000FF140000}"/>
    <cellStyle name="Inputpresentlk 2 3 2 2" xfId="11552" xr:uid="{B8B28A0A-C7B3-4B27-B448-0FD0CE783D5B}"/>
    <cellStyle name="Inputpresentlk 2 3 3" xfId="8069" xr:uid="{00000000-0005-0000-0000-000000150000}"/>
    <cellStyle name="Inputpresentlk 2 3 3 2" xfId="12236" xr:uid="{F0461075-CBFD-41BF-96DD-C106CFE2EA35}"/>
    <cellStyle name="Inputpresentlk 2 3 4" xfId="10380" xr:uid="{355757E6-BA8A-490C-928A-A0A620FDCCF2}"/>
    <cellStyle name="Inputpresentlk 2 4" xfId="3783" xr:uid="{00000000-0005-0000-0000-000001150000}"/>
    <cellStyle name="Inputpresentlk 2 4 2" xfId="6249" xr:uid="{00000000-0005-0000-0000-000002150000}"/>
    <cellStyle name="Inputpresentlk 2 4 2 2" xfId="11329" xr:uid="{2AFD12D7-8298-44FB-8D2B-FE27440C4C2D}"/>
    <cellStyle name="Inputpresentlk 2 4 3" xfId="10157" xr:uid="{D3DC79AC-8B77-443E-AAB0-55CBF8B1ED52}"/>
    <cellStyle name="Inputpresentlk 2 5" xfId="2426" xr:uid="{00000000-0005-0000-0000-000003150000}"/>
    <cellStyle name="Inputpresentlk 2 6" xfId="4957" xr:uid="{00000000-0005-0000-0000-000004150000}"/>
    <cellStyle name="Inputpresentlk 2 6 2" xfId="7196" xr:uid="{00000000-0005-0000-0000-000005150000}"/>
    <cellStyle name="Inputpresentlk 2 6 2 2" xfId="11818" xr:uid="{338A62B1-552F-4FAA-9137-ED32132BE00D}"/>
    <cellStyle name="Inputpresentlk 2 6 3" xfId="10564" xr:uid="{D06B7FE9-DC36-40C9-8685-CCFF56A89BCD}"/>
    <cellStyle name="Inputpresentlk 2 7" xfId="5428" xr:uid="{00000000-0005-0000-0000-000006150000}"/>
    <cellStyle name="Inputpresentlk 2 7 2" xfId="10831" xr:uid="{0EBDE585-B5CF-404E-908B-D70F28BF3335}"/>
    <cellStyle name="Inputpresentlk 2 8" xfId="7596" xr:uid="{00000000-0005-0000-0000-000007150000}"/>
    <cellStyle name="Inputpresentlk 2 8 2" xfId="12013" xr:uid="{0B45E92A-4679-4D56-BA64-9A36BD825548}"/>
    <cellStyle name="Inputpresentlk 2 9" xfId="9717" xr:uid="{312226C2-F040-4A6C-B33C-F5EF12B9DBB2}"/>
    <cellStyle name="Inputpresentlk 3" xfId="1921" xr:uid="{00000000-0005-0000-0000-000008150000}"/>
    <cellStyle name="Inputpresentlk 3 2" xfId="3452" xr:uid="{00000000-0005-0000-0000-000009150000}"/>
    <cellStyle name="Inputpresentlk 3 2 2" xfId="5992" xr:uid="{00000000-0005-0000-0000-00000A150000}"/>
    <cellStyle name="Inputpresentlk 3 2 2 2" xfId="11160" xr:uid="{648DB074-7D3C-44B5-A1E0-CA669A66EFA1}"/>
    <cellStyle name="Inputpresentlk 3 2 3" xfId="10008" xr:uid="{2A2427A5-E769-450F-AF66-171A09B80DD6}"/>
    <cellStyle name="Inputpresentlk 3 3" xfId="3862" xr:uid="{00000000-0005-0000-0000-00000B150000}"/>
    <cellStyle name="Inputpresentlk 3 3 2" xfId="6313" xr:uid="{00000000-0005-0000-0000-00000C150000}"/>
    <cellStyle name="Inputpresentlk 3 3 2 2" xfId="11350" xr:uid="{C0C46447-CD39-4BA4-B5A8-C4D3A867F0B9}"/>
    <cellStyle name="Inputpresentlk 3 3 3" xfId="10178" xr:uid="{C1126A39-4336-41E2-A2B1-7E6B9C00EBEC}"/>
    <cellStyle name="Inputpresentlk 3 4" xfId="5093" xr:uid="{00000000-0005-0000-0000-00000D150000}"/>
    <cellStyle name="Inputpresentlk 3 4 2" xfId="7332" xr:uid="{00000000-0005-0000-0000-00000E150000}"/>
    <cellStyle name="Inputpresentlk 3 4 2 2" xfId="11879" xr:uid="{F1C1E60D-393E-4A69-BE28-10C9930580FD}"/>
    <cellStyle name="Inputpresentlk 3 4 3" xfId="10625" xr:uid="{250E329F-C121-4B7E-B20D-FEC65E2300CE}"/>
    <cellStyle name="Inputpresentlk 3 5" xfId="5564" xr:uid="{00000000-0005-0000-0000-00000F150000}"/>
    <cellStyle name="Inputpresentlk 3 5 2" xfId="10892" xr:uid="{C70C386A-55C7-46A2-B179-72C7E9415C84}"/>
    <cellStyle name="Inputpresentlk 3 6" xfId="7660" xr:uid="{00000000-0005-0000-0000-000010150000}"/>
    <cellStyle name="Inputpresentlk 3 6 2" xfId="12034" xr:uid="{2506BD33-355E-4BF6-BC48-D26BE7947F61}"/>
    <cellStyle name="Inputpresentlk 3 7" xfId="9778" xr:uid="{612EE0B7-BD94-4FCC-BE03-DA17A949CD2F}"/>
    <cellStyle name="Inputpresentlk 4" xfId="2427" xr:uid="{00000000-0005-0000-0000-000011150000}"/>
    <cellStyle name="Inputpresentlk 4 2" xfId="3453" xr:uid="{00000000-0005-0000-0000-000012150000}"/>
    <cellStyle name="Inputpresentlk 4 2 2" xfId="5993" xr:uid="{00000000-0005-0000-0000-000013150000}"/>
    <cellStyle name="Inputpresentlk 4 2 2 2" xfId="11161" xr:uid="{0C47689E-11B4-4D95-93EA-590A03AB4535}"/>
    <cellStyle name="Inputpresentlk 4 2 3" xfId="10009" xr:uid="{F31714C2-7285-4EA1-B98C-A634B86B08F2}"/>
    <cellStyle name="Inputpresentlk 4 3" xfId="4021" xr:uid="{00000000-0005-0000-0000-000014150000}"/>
    <cellStyle name="Inputpresentlk 4 3 2" xfId="6446" xr:uid="{00000000-0005-0000-0000-000015150000}"/>
    <cellStyle name="Inputpresentlk 4 3 2 2" xfId="11404" xr:uid="{6F7878AB-CFC4-445C-A0BA-C5CCBA65DD1C}"/>
    <cellStyle name="Inputpresentlk 4 3 3" xfId="10232" xr:uid="{50E7BAD9-828E-4AAB-956B-4A7530843225}"/>
    <cellStyle name="Inputpresentlk 4 4" xfId="5752" xr:uid="{00000000-0005-0000-0000-000016150000}"/>
    <cellStyle name="Inputpresentlk 4 4 2" xfId="10985" xr:uid="{79CBD8C5-1881-45E7-940B-A0FE03A15003}"/>
    <cellStyle name="Inputpresentlk 4 5" xfId="7793" xr:uid="{00000000-0005-0000-0000-000017150000}"/>
    <cellStyle name="Inputpresentlk 4 5 2" xfId="12088" xr:uid="{006D2EB9-AD73-4E62-B822-10D2F00E5088}"/>
    <cellStyle name="Inputpresentlk 4 6" xfId="9856" xr:uid="{061B1BD6-D8A6-44F1-AEAE-BD9978D05113}"/>
    <cellStyle name="Inputpresentlk 5" xfId="3262" xr:uid="{00000000-0005-0000-0000-000018150000}"/>
    <cellStyle name="Inputpresentlk 5 2" xfId="4238" xr:uid="{00000000-0005-0000-0000-000019150000}"/>
    <cellStyle name="Inputpresentlk 5 2 2" xfId="6650" xr:uid="{00000000-0005-0000-0000-00001A150000}"/>
    <cellStyle name="Inputpresentlk 5 2 2 2" xfId="11506" xr:uid="{9AA86077-1E6E-4CCB-BBD1-F84509038D57}"/>
    <cellStyle name="Inputpresentlk 5 2 3" xfId="10334" xr:uid="{779A64FE-5A6A-441E-BBA6-8BCF28AAC133}"/>
    <cellStyle name="Inputpresentlk 5 3" xfId="5859" xr:uid="{00000000-0005-0000-0000-00001B150000}"/>
    <cellStyle name="Inputpresentlk 5 3 2" xfId="11066" xr:uid="{681D3B9B-E9B0-447B-9756-547BA4969F6F}"/>
    <cellStyle name="Inputpresentlk 5 4" xfId="7997" xr:uid="{00000000-0005-0000-0000-00001C150000}"/>
    <cellStyle name="Inputpresentlk 5 4 2" xfId="12190" xr:uid="{1228BAC7-1800-403B-A2EE-583764BC96B2}"/>
    <cellStyle name="Inputpresentlk 5 5" xfId="9934" xr:uid="{B1682372-0A60-4479-B87D-7312C1A7F661}"/>
    <cellStyle name="Inputpresentlk 6" xfId="3694" xr:uid="{00000000-0005-0000-0000-00001D150000}"/>
    <cellStyle name="Inputpresentlk 6 2" xfId="6171" xr:uid="{00000000-0005-0000-0000-00001E150000}"/>
    <cellStyle name="Inputpresentlk 6 2 2" xfId="11277" xr:uid="{C51F950B-1691-4F2A-B1D5-ABF46D9C4B53}"/>
    <cellStyle name="Inputpresentlk 6 3" xfId="10109" xr:uid="{E34BFE2E-3F18-4AC7-9C9C-1DEF0E99645F}"/>
    <cellStyle name="Inputpresentlk 7" xfId="4848" xr:uid="{00000000-0005-0000-0000-00001F150000}"/>
    <cellStyle name="Inputpresentlk 7 2" xfId="7087" xr:uid="{00000000-0005-0000-0000-000020150000}"/>
    <cellStyle name="Inputpresentlk 7 2 2" xfId="11735" xr:uid="{0DA1B80E-A008-4147-A214-A2028D19A228}"/>
    <cellStyle name="Inputpresentlk 7 3" xfId="10512" xr:uid="{FB740981-176F-423A-B7C0-77CD724517E0}"/>
    <cellStyle name="Inputpresentlk 8" xfId="5326" xr:uid="{00000000-0005-0000-0000-000021150000}"/>
    <cellStyle name="Inputpresentlk 8 2" xfId="10755" xr:uid="{CED649B9-A5C6-4FBD-B334-996F314271E2}"/>
    <cellStyle name="Inputpresentlk 9" xfId="7524" xr:uid="{00000000-0005-0000-0000-000022150000}"/>
    <cellStyle name="Inputpresentlk 9 2" xfId="11967" xr:uid="{B0519E70-5AF3-42FC-85DB-0257AD334577}"/>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2 2" xfId="13240" xr:uid="{340D4815-BF91-4C4D-B9D1-7875CCA6B339}"/>
    <cellStyle name="Inputrstddatelk 2 2 3" xfId="8589" xr:uid="{00000000-0005-0000-0000-00002D150000}"/>
    <cellStyle name="Inputrstddatelk 2 2 3 2" xfId="12721" xr:uid="{71239086-BFE3-441B-AC14-87277A2F1AD5}"/>
    <cellStyle name="Inputrstddatelk 2 2 4" xfId="11162" xr:uid="{0F980743-0FC1-4F96-8217-D14F4E156DCF}"/>
    <cellStyle name="Inputrstddatelk 2 3" xfId="8442" xr:uid="{00000000-0005-0000-0000-00002E150000}"/>
    <cellStyle name="Inputrstddatelk 2 3 2" xfId="12574" xr:uid="{C710B96F-84C3-4D88-9477-489130F5B981}"/>
    <cellStyle name="Inputrstddatelk 2 4" xfId="9247" xr:uid="{00000000-0005-0000-0000-00002F150000}"/>
    <cellStyle name="Inputrstddatelk 2 4 2" xfId="13378" xr:uid="{1DD45058-8CB5-45C9-AB28-E3387FC1B88B}"/>
    <cellStyle name="Inputrstddatelk 2 5" xfId="10010" xr:uid="{9762AA9A-D2AE-49D2-BD7D-4EE7E04418F8}"/>
    <cellStyle name="Inputrstddatelk 3" xfId="4473" xr:uid="{00000000-0005-0000-0000-000030150000}"/>
    <cellStyle name="Inputrstddatelk 3 2" xfId="6817" xr:uid="{00000000-0005-0000-0000-000031150000}"/>
    <cellStyle name="Inputrstddatelk 3 2 2" xfId="9292" xr:uid="{00000000-0005-0000-0000-000032150000}"/>
    <cellStyle name="Inputrstddatelk 3 2 2 2" xfId="13423" xr:uid="{8BB928A2-13CE-45F0-85D8-1BDA23A6FA96}"/>
    <cellStyle name="Inputrstddatelk 3 2 3" xfId="8348" xr:uid="{00000000-0005-0000-0000-000033150000}"/>
    <cellStyle name="Inputrstddatelk 3 2 3 2" xfId="12480" xr:uid="{1442B53A-D5AB-4115-A3F5-D2555605D2D4}"/>
    <cellStyle name="Inputrstddatelk 3 2 4" xfId="11578" xr:uid="{E97DE894-6ACA-498E-A727-8745A39B4A4B}"/>
    <cellStyle name="Inputrstddatelk 3 3" xfId="8653" xr:uid="{00000000-0005-0000-0000-000034150000}"/>
    <cellStyle name="Inputrstddatelk 3 3 2" xfId="12785" xr:uid="{CA6F23C2-EDF5-499E-A302-9646209934BC}"/>
    <cellStyle name="Inputrstddatelk 3 4" xfId="8823" xr:uid="{00000000-0005-0000-0000-000035150000}"/>
    <cellStyle name="Inputrstddatelk 3 4 2" xfId="12954" xr:uid="{E72C18F7-88CC-4A28-B240-41F01E155E5B}"/>
    <cellStyle name="Inputrstddatelk 3 5" xfId="10391" xr:uid="{BAB71504-154D-4BBD-B150-80BECAB758B9}"/>
    <cellStyle name="Inputrstddatelk 4" xfId="5753" xr:uid="{00000000-0005-0000-0000-000036150000}"/>
    <cellStyle name="Inputrstddatelk 4 2" xfId="8982" xr:uid="{00000000-0005-0000-0000-000037150000}"/>
    <cellStyle name="Inputrstddatelk 4 2 2" xfId="13113" xr:uid="{A63BCF3A-04EF-427C-B2F4-186EF7684542}"/>
    <cellStyle name="Inputrstddatelk 4 3" xfId="9460" xr:uid="{00000000-0005-0000-0000-000038150000}"/>
    <cellStyle name="Inputrstddatelk 4 3 2" xfId="13591" xr:uid="{8517608C-C5FB-45D9-A6D6-3A5F2403C545}"/>
    <cellStyle name="Inputrstddatelk 4 4" xfId="10986" xr:uid="{C2DB748A-47DA-4684-80DC-7FF042D175D2}"/>
    <cellStyle name="Inputrstddatelk 5" xfId="8564" xr:uid="{00000000-0005-0000-0000-000039150000}"/>
    <cellStyle name="Inputrstddatelk 5 2" xfId="12696" xr:uid="{15047823-8683-4480-8CED-69EF24B62E46}"/>
    <cellStyle name="Inputrstddatelk 6" xfId="9857" xr:uid="{A3DFC2E2-CEA0-4C6E-A1AB-8C26879C354E}"/>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2 2 2" xfId="11067" xr:uid="{8C451AC7-BD1F-4397-BABA-9C9B0C42D3EA}"/>
    <cellStyle name="Inpyearlocked 2 3" xfId="9935" xr:uid="{3281D3A1-CBC1-4036-99AC-6B39A069FCAD}"/>
    <cellStyle name="Inpyearlocked 3" xfId="5792" xr:uid="{00000000-0005-0000-0000-000042150000}"/>
    <cellStyle name="Inpyearlocked 3 2" xfId="11013" xr:uid="{BB07DA9F-D1AA-4EDB-9CAC-D2AB951487EE}"/>
    <cellStyle name="Inpyearlocked 4" xfId="9884" xr:uid="{9EBA6ED9-5680-4816-B6C0-1FD0367870CE}"/>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2 2" xfId="13487" xr:uid="{D7F3828B-3EE2-41D8-898D-EFC2B679FDD9}"/>
    <cellStyle name="Model Data 2 2 3" xfId="8154" xr:uid="{00000000-0005-0000-0000-0000AD150000}"/>
    <cellStyle name="Model Data 2 2 3 2" xfId="12286" xr:uid="{47754412-A701-4C71-A8CD-79A8D4181A89}"/>
    <cellStyle name="Model Data 2 2 4" xfId="11644" xr:uid="{3FC0ECEE-655A-495C-AB99-64DE9E70B3EC}"/>
    <cellStyle name="Model Data 2 3" xfId="8727" xr:uid="{00000000-0005-0000-0000-0000AE150000}"/>
    <cellStyle name="Model Data 2 3 2" xfId="12858" xr:uid="{9B6D823F-3190-42EB-A742-8D7D03019260}"/>
    <cellStyle name="Model Data 3" xfId="4889" xr:uid="{00000000-0005-0000-0000-0000AF150000}"/>
    <cellStyle name="Model Data 3 2" xfId="7128" xr:uid="{00000000-0005-0000-0000-0000B0150000}"/>
    <cellStyle name="Model Data 3 2 2" xfId="9435" xr:uid="{00000000-0005-0000-0000-0000B1150000}"/>
    <cellStyle name="Model Data 3 2 2 2" xfId="13566" xr:uid="{C9633A69-486D-49BF-BA3F-3ECD680AAA9C}"/>
    <cellStyle name="Model Data 3 2 3" xfId="8359" xr:uid="{00000000-0005-0000-0000-0000B2150000}"/>
    <cellStyle name="Model Data 3 2 3 2" xfId="12491" xr:uid="{E383331C-9414-4C10-94EB-8439F58DD1AC}"/>
    <cellStyle name="Model Data 3 2 4" xfId="11763" xr:uid="{0AFE150D-C1B7-4D0D-9524-A5F9DE37AB6A}"/>
    <cellStyle name="Model Data 3 3" xfId="8805" xr:uid="{00000000-0005-0000-0000-0000B3150000}"/>
    <cellStyle name="Model Data 3 3 2" xfId="12936" xr:uid="{6D3B8F61-85D2-4BA7-A0E9-603B526C3637}"/>
    <cellStyle name="Model Data 4" xfId="5235" xr:uid="{00000000-0005-0000-0000-0000B4150000}"/>
    <cellStyle name="Model Data 4 2" xfId="8875" xr:uid="{00000000-0005-0000-0000-0000B5150000}"/>
    <cellStyle name="Model Data 4 2 2" xfId="13006" xr:uid="{D1E8A5EB-31C9-4755-AF96-4EE9FB531FB4}"/>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2 2" xfId="13329" xr:uid="{76AEF852-EAC7-443C-B9CE-EC14C02604B1}"/>
    <cellStyle name="name 2 2 2 3" xfId="8436" xr:uid="{00000000-0005-0000-0000-0000CA150000}"/>
    <cellStyle name="name 2 2 2 3 2" xfId="12568" xr:uid="{35F1A112-010F-4968-AF2A-221EFFF7CBA9}"/>
    <cellStyle name="name 2 2 2 4" xfId="11278" xr:uid="{72AD92FC-03F8-4A57-BC76-C5636F9D36CC}"/>
    <cellStyle name="name 2 2 3" xfId="8538" xr:uid="{00000000-0005-0000-0000-0000CB150000}"/>
    <cellStyle name="name 2 2 3 2" xfId="12670" xr:uid="{7E68C09D-426A-42E8-9F3D-9109B8AA4362}"/>
    <cellStyle name="name 2 2 4" xfId="9535" xr:uid="{00000000-0005-0000-0000-0000CC150000}"/>
    <cellStyle name="name 2 2 4 2" xfId="13666" xr:uid="{B21A1A63-D79D-4E5D-89E9-8E45290FD608}"/>
    <cellStyle name="name 2 3" xfId="4850" xr:uid="{00000000-0005-0000-0000-0000CD150000}"/>
    <cellStyle name="name 2 3 2" xfId="7089" xr:uid="{00000000-0005-0000-0000-0000CE150000}"/>
    <cellStyle name="name 2 3 2 2" xfId="9409" xr:uid="{00000000-0005-0000-0000-0000CF150000}"/>
    <cellStyle name="name 2 3 2 2 2" xfId="13540" xr:uid="{F7ED1646-922E-4E5E-8CE2-6EA911896DC8}"/>
    <cellStyle name="name 2 3 2 3" xfId="8107" xr:uid="{00000000-0005-0000-0000-0000D0150000}"/>
    <cellStyle name="name 2 3 2 3 2" xfId="12242" xr:uid="{DA0953C5-DEC2-4641-825A-B3E7FF079ACF}"/>
    <cellStyle name="name 2 3 2 4" xfId="11737" xr:uid="{CA4B522B-CDD2-4AF1-8DDE-A2EE0C6BA4E3}"/>
    <cellStyle name="name 2 3 3" xfId="8779" xr:uid="{00000000-0005-0000-0000-0000D1150000}"/>
    <cellStyle name="name 2 3 3 2" xfId="12910" xr:uid="{AC99F680-87E8-45F9-912B-004EA44BFC46}"/>
    <cellStyle name="name 2 3 4" xfId="9502" xr:uid="{00000000-0005-0000-0000-0000D2150000}"/>
    <cellStyle name="name 2 3 4 2" xfId="13633" xr:uid="{47EEDD3A-49F8-4295-ADEE-EC154C51F0FF}"/>
    <cellStyle name="name 2 3 5" xfId="10514" xr:uid="{FA359706-EB1E-4EA9-965D-F3DE6B2892CE}"/>
    <cellStyle name="name 2 4" xfId="5328" xr:uid="{00000000-0005-0000-0000-0000D3150000}"/>
    <cellStyle name="name 2 4 2" xfId="9558" xr:uid="{00000000-0005-0000-0000-0000D4150000}"/>
    <cellStyle name="name 2 4 2 2" xfId="13689" xr:uid="{BA5E345B-343D-4557-A89C-6D102159D8E0}"/>
    <cellStyle name="name 2 4 3" xfId="10757" xr:uid="{285BB9C0-2AD0-471E-8ECE-09636EFD9019}"/>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2 2" xfId="13330" xr:uid="{8AB83180-0E5A-4E23-B756-CE470D3368F4}"/>
    <cellStyle name="name 3 2 2 3" xfId="8105" xr:uid="{00000000-0005-0000-0000-0000D9150000}"/>
    <cellStyle name="name 3 2 2 3 2" xfId="12240" xr:uid="{EBE1E271-0713-4615-AB70-E19C53C12DA4}"/>
    <cellStyle name="name 3 2 2 4" xfId="11279" xr:uid="{192B34C6-CB0E-4B63-88AC-A593851DEC52}"/>
    <cellStyle name="name 3 2 3" xfId="8539" xr:uid="{00000000-0005-0000-0000-0000DA150000}"/>
    <cellStyle name="name 3 2 3 2" xfId="12671" xr:uid="{A3FFE151-D81C-42FD-9056-0723B9FB8D0A}"/>
    <cellStyle name="name 3 2 4" xfId="8950" xr:uid="{00000000-0005-0000-0000-0000DB150000}"/>
    <cellStyle name="name 3 2 4 2" xfId="13081" xr:uid="{10EB2875-C2A1-4509-BDA7-4A3311E3064B}"/>
    <cellStyle name="name 3 3" xfId="4851" xr:uid="{00000000-0005-0000-0000-0000DC150000}"/>
    <cellStyle name="name 3 3 2" xfId="7090" xr:uid="{00000000-0005-0000-0000-0000DD150000}"/>
    <cellStyle name="name 3 3 2 2" xfId="9410" xr:uid="{00000000-0005-0000-0000-0000DE150000}"/>
    <cellStyle name="name 3 3 2 2 2" xfId="13541" xr:uid="{3597CA65-B148-46F2-AC9E-2F6CF694F98A}"/>
    <cellStyle name="name 3 3 2 3" xfId="8126" xr:uid="{00000000-0005-0000-0000-0000DF150000}"/>
    <cellStyle name="name 3 3 2 3 2" xfId="12258" xr:uid="{CAAEAD8B-A454-4734-9D0B-4875E1BD7E4B}"/>
    <cellStyle name="name 3 3 2 4" xfId="11738" xr:uid="{BD606435-FEE6-4B5D-ADEB-C9E4581C8290}"/>
    <cellStyle name="name 3 3 3" xfId="8780" xr:uid="{00000000-0005-0000-0000-0000E0150000}"/>
    <cellStyle name="name 3 3 3 2" xfId="12911" xr:uid="{7D4CEBA3-9F42-42BE-BDB2-2D19917C1225}"/>
    <cellStyle name="name 3 3 4" xfId="8886" xr:uid="{00000000-0005-0000-0000-0000E1150000}"/>
    <cellStyle name="name 3 3 4 2" xfId="13017" xr:uid="{D2D390A7-582D-4FCA-9651-737445BFDA1C}"/>
    <cellStyle name="name 3 3 5" xfId="10515" xr:uid="{E6064EDA-6000-4D22-A4C5-C9684DC57AEC}"/>
    <cellStyle name="name 3 4" xfId="5329" xr:uid="{00000000-0005-0000-0000-0000E2150000}"/>
    <cellStyle name="name 3 4 2" xfId="8959" xr:uid="{00000000-0005-0000-0000-0000E3150000}"/>
    <cellStyle name="name 3 4 2 2" xfId="13090" xr:uid="{BC976630-BC09-468B-BAA5-5F860DACC231}"/>
    <cellStyle name="name 3 4 3" xfId="10758" xr:uid="{8EDEA9A2-9017-4400-80C1-9509FDC77634}"/>
    <cellStyle name="name 4" xfId="3266" xr:uid="{00000000-0005-0000-0000-0000E4150000}"/>
    <cellStyle name="name 4 2" xfId="5861" xr:uid="{00000000-0005-0000-0000-0000E5150000}"/>
    <cellStyle name="name 4 2 2" xfId="9252" xr:uid="{00000000-0005-0000-0000-0000E6150000}"/>
    <cellStyle name="name 4 2 2 2" xfId="13383" xr:uid="{CB95E7BD-48C0-474F-BFCF-08324CA48B7C}"/>
    <cellStyle name="name 4 2 3" xfId="11068" xr:uid="{16CFCB9F-68CB-4C1A-B481-A030273C14DE}"/>
    <cellStyle name="name 4 3" xfId="8396" xr:uid="{00000000-0005-0000-0000-0000E7150000}"/>
    <cellStyle name="name 4 3 2" xfId="12528" xr:uid="{29A65511-78C3-436E-B75E-46B47CF4A5C2}"/>
    <cellStyle name="name 4 4" xfId="9511" xr:uid="{00000000-0005-0000-0000-0000E8150000}"/>
    <cellStyle name="name 4 4 2" xfId="13642" xr:uid="{F991BF0A-4F02-4AE5-9500-FBF5B4C76239}"/>
    <cellStyle name="name 5" xfId="3327" xr:uid="{00000000-0005-0000-0000-0000E9150000}"/>
    <cellStyle name="name 5 2" xfId="5886" xr:uid="{00000000-0005-0000-0000-0000EA150000}"/>
    <cellStyle name="name 5 2 2" xfId="9062" xr:uid="{00000000-0005-0000-0000-0000EB150000}"/>
    <cellStyle name="name 5 2 2 2" xfId="13193" xr:uid="{28C72EEF-E49A-44C1-B0D6-52E64D707844}"/>
    <cellStyle name="name 5 2 3" xfId="9231" xr:uid="{00000000-0005-0000-0000-0000EC150000}"/>
    <cellStyle name="name 5 2 3 2" xfId="13362" xr:uid="{C453985E-A0BC-4F52-B7E7-3B84D7023F93}"/>
    <cellStyle name="name 5 2 4" xfId="11091" xr:uid="{80945644-E8E5-43B5-820A-1B7C19C0CD1A}"/>
    <cellStyle name="name 5 3" xfId="8412" xr:uid="{00000000-0005-0000-0000-0000ED150000}"/>
    <cellStyle name="name 5 3 2" xfId="12544" xr:uid="{B3E1677D-DEB4-476E-9701-DA1177C7243D}"/>
    <cellStyle name="name 5 4" xfId="9458" xr:uid="{00000000-0005-0000-0000-0000EE150000}"/>
    <cellStyle name="name 5 4 2" xfId="13589" xr:uid="{6C3649E1-33ED-4E3D-BBDA-4FE3D3601E98}"/>
    <cellStyle name="name 6" xfId="4849" xr:uid="{00000000-0005-0000-0000-0000EF150000}"/>
    <cellStyle name="name 6 2" xfId="7088" xr:uid="{00000000-0005-0000-0000-0000F0150000}"/>
    <cellStyle name="name 6 2 2" xfId="9408" xr:uid="{00000000-0005-0000-0000-0000F1150000}"/>
    <cellStyle name="name 6 2 2 2" xfId="13539" xr:uid="{A85993DA-2916-4BC4-9E95-93981DAE20E7}"/>
    <cellStyle name="name 6 2 3" xfId="8108" xr:uid="{00000000-0005-0000-0000-0000F2150000}"/>
    <cellStyle name="name 6 2 3 2" xfId="12243" xr:uid="{0ED6B010-D22C-422A-8590-DAF312DDE2B1}"/>
    <cellStyle name="name 6 2 4" xfId="11736" xr:uid="{33FB1FA4-6BAD-44B5-9A53-FE9FE46D0702}"/>
    <cellStyle name="name 6 3" xfId="8778" xr:uid="{00000000-0005-0000-0000-0000F3150000}"/>
    <cellStyle name="name 6 3 2" xfId="12909" xr:uid="{A895E5DA-CBED-4953-817B-C126090B2F08}"/>
    <cellStyle name="name 6 4" xfId="8234" xr:uid="{00000000-0005-0000-0000-0000F4150000}"/>
    <cellStyle name="name 6 4 2" xfId="12366" xr:uid="{9E369C09-D53F-4B3A-B4E5-80DAFFD46419}"/>
    <cellStyle name="name 6 5" xfId="10513" xr:uid="{E5D6ED74-4E06-4771-B76C-5C4E85FC7606}"/>
    <cellStyle name="name 7" xfId="5327" xr:uid="{00000000-0005-0000-0000-0000F5150000}"/>
    <cellStyle name="name 7 2" xfId="8615" xr:uid="{00000000-0005-0000-0000-0000F6150000}"/>
    <cellStyle name="name 7 2 2" xfId="12747" xr:uid="{031F707C-0523-4DAE-A79D-502BDB80E275}"/>
    <cellStyle name="name 7 3" xfId="10756" xr:uid="{EC76AC75-2B97-4788-9812-E216D952BFD7}"/>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2 2" xfId="13217" xr:uid="{AE5DF53B-3AB0-468D-8C5D-6259D18A1DAB}"/>
    <cellStyle name="Not 10 2 2 3" xfId="8214" xr:uid="{00000000-0005-0000-0000-0000A61E0000}"/>
    <cellStyle name="Not 10 2 2 3 2" xfId="12346" xr:uid="{E3F6E216-E8D9-4C6D-BEA0-D3623E07E666}"/>
    <cellStyle name="Not 10 2 2 4" xfId="11130" xr:uid="{E12EEBAF-ADB6-4B28-B827-D5CBE78D6629}"/>
    <cellStyle name="Not 10 2 3" xfId="8704" xr:uid="{00000000-0005-0000-0000-0000A71E0000}"/>
    <cellStyle name="Not 10 2 3 2" xfId="12835" xr:uid="{DC90447E-0EAA-4980-AC2C-94D532623831}"/>
    <cellStyle name="Not 10 2 4" xfId="9978" xr:uid="{18C0C37D-05FF-44E3-ACB2-72B487B6CCB2}"/>
    <cellStyle name="Not 10 3" xfId="4867" xr:uid="{00000000-0005-0000-0000-0000A81E0000}"/>
    <cellStyle name="Not 10 3 2" xfId="7106" xr:uid="{00000000-0005-0000-0000-0000A91E0000}"/>
    <cellStyle name="Not 10 3 2 2" xfId="9413" xr:uid="{00000000-0005-0000-0000-0000AA1E0000}"/>
    <cellStyle name="Not 10 3 2 2 2" xfId="13544" xr:uid="{6C8E5DA1-C79B-44AF-B32B-7B5FC6F71720}"/>
    <cellStyle name="Not 10 3 2 3" xfId="8337" xr:uid="{00000000-0005-0000-0000-0000AB1E0000}"/>
    <cellStyle name="Not 10 3 2 3 2" xfId="12469" xr:uid="{75583BE8-F0D2-4D8A-8023-D03C67593D24}"/>
    <cellStyle name="Not 10 3 2 4" xfId="11741" xr:uid="{A69944B3-89DD-40E1-AB2A-A79109BFC8F4}"/>
    <cellStyle name="Not 10 3 3" xfId="8783" xr:uid="{00000000-0005-0000-0000-0000AC1E0000}"/>
    <cellStyle name="Not 10 3 3 2" xfId="12914" xr:uid="{EFA0C26C-D64F-4A34-A814-B8E524597B7D}"/>
    <cellStyle name="Not 10 3 4" xfId="9530" xr:uid="{00000000-0005-0000-0000-0000AD1E0000}"/>
    <cellStyle name="Not 10 3 4 2" xfId="13661" xr:uid="{46628B3D-A523-4D9B-8888-769CF28F6905}"/>
    <cellStyle name="Not 10 4" xfId="4779" xr:uid="{00000000-0005-0000-0000-0000AE1E0000}"/>
    <cellStyle name="Not 10 4 2" xfId="7018" xr:uid="{00000000-0005-0000-0000-0000AF1E0000}"/>
    <cellStyle name="Not 10 4 2 2" xfId="9387" xr:uid="{00000000-0005-0000-0000-0000B01E0000}"/>
    <cellStyle name="Not 10 4 2 2 2" xfId="13518" xr:uid="{E33E753B-82BB-4F8B-B2E1-2DFDB4BD844B}"/>
    <cellStyle name="Not 10 4 2 3" xfId="8134" xr:uid="{00000000-0005-0000-0000-0000B11E0000}"/>
    <cellStyle name="Not 10 4 2 3 2" xfId="12266" xr:uid="{AFA10399-0060-4ADF-A8C0-635AB929B864}"/>
    <cellStyle name="Not 10 4 2 4" xfId="11675" xr:uid="{2A458072-5198-4F56-8887-9750F436A8CD}"/>
    <cellStyle name="Not 10 4 3" xfId="8758" xr:uid="{00000000-0005-0000-0000-0000B21E0000}"/>
    <cellStyle name="Not 10 4 3 2" xfId="12889" xr:uid="{B688E259-5A1D-4BA9-B03A-D6A784061725}"/>
    <cellStyle name="Not 10 4 4" xfId="9263" xr:uid="{00000000-0005-0000-0000-0000B31E0000}"/>
    <cellStyle name="Not 10 4 4 2" xfId="13394" xr:uid="{07A27D4D-342C-4A43-8EDF-FC619895FC5A}"/>
    <cellStyle name="Not 10 4 5" xfId="10463" xr:uid="{DB53B6C2-CC63-4129-AD88-DCF4909614DB}"/>
    <cellStyle name="Not 10 5" xfId="5344" xr:uid="{00000000-0005-0000-0000-0000B41E0000}"/>
    <cellStyle name="Not 10 5 2" xfId="8900" xr:uid="{00000000-0005-0000-0000-0000B51E0000}"/>
    <cellStyle name="Not 10 5 2 2" xfId="13031" xr:uid="{596A8953-399F-4019-AC20-231DE2222CCC}"/>
    <cellStyle name="Not 10 5 3" xfId="9268" xr:uid="{00000000-0005-0000-0000-0000B61E0000}"/>
    <cellStyle name="Not 10 5 3 2" xfId="13399" xr:uid="{447420FE-F931-4957-9361-94E3581B7E67}"/>
    <cellStyle name="Not 10 5 4" xfId="10760" xr:uid="{13DC7003-932E-406D-B840-64C2FDB70FA6}"/>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2 2" xfId="13218" xr:uid="{0C3FDD00-51B8-4EEC-A13B-D79F1FEEE127}"/>
    <cellStyle name="Not 11 2 2 3" xfId="8699" xr:uid="{00000000-0005-0000-0000-0000BB1E0000}"/>
    <cellStyle name="Not 11 2 2 3 2" xfId="12830" xr:uid="{8771A957-4EA7-4320-8499-37CD72490B76}"/>
    <cellStyle name="Not 11 2 2 4" xfId="11131" xr:uid="{8A9EE51E-450A-4D08-B1FC-DCFDB56CB1FA}"/>
    <cellStyle name="Not 11 2 3" xfId="9197" xr:uid="{00000000-0005-0000-0000-0000BC1E0000}"/>
    <cellStyle name="Not 11 2 3 2" xfId="13328" xr:uid="{894784FD-0E6D-4F4F-A93D-A85378732FC6}"/>
    <cellStyle name="Not 11 2 4" xfId="9979" xr:uid="{ECC68A0D-01F5-44C3-8690-F12FB3CFFB19}"/>
    <cellStyle name="Not 11 3" xfId="4868" xr:uid="{00000000-0005-0000-0000-0000BD1E0000}"/>
    <cellStyle name="Not 11 3 2" xfId="7107" xr:uid="{00000000-0005-0000-0000-0000BE1E0000}"/>
    <cellStyle name="Not 11 3 2 2" xfId="9414" xr:uid="{00000000-0005-0000-0000-0000BF1E0000}"/>
    <cellStyle name="Not 11 3 2 2 2" xfId="13545" xr:uid="{285EBE51-DA07-493B-8859-E9072870F1D1}"/>
    <cellStyle name="Not 11 3 2 3" xfId="8336" xr:uid="{00000000-0005-0000-0000-0000C01E0000}"/>
    <cellStyle name="Not 11 3 2 3 2" xfId="12468" xr:uid="{FB773E6C-2065-48BD-AA49-AF3A85DA31F7}"/>
    <cellStyle name="Not 11 3 2 4" xfId="11742" xr:uid="{6DDFCD79-FFA8-468A-8419-233E863419B3}"/>
    <cellStyle name="Not 11 3 3" xfId="8784" xr:uid="{00000000-0005-0000-0000-0000C11E0000}"/>
    <cellStyle name="Not 11 3 3 2" xfId="12915" xr:uid="{50BDFDA8-1FF7-4FA9-955B-2C8A6F53CB02}"/>
    <cellStyle name="Not 11 3 4" xfId="8946" xr:uid="{00000000-0005-0000-0000-0000C21E0000}"/>
    <cellStyle name="Not 11 3 4 2" xfId="13077" xr:uid="{77F3F83D-C468-4473-B047-93F9D081AB94}"/>
    <cellStyle name="Not 11 4" xfId="4710" xr:uid="{00000000-0005-0000-0000-0000C31E0000}"/>
    <cellStyle name="Not 11 4 2" xfId="6949" xr:uid="{00000000-0005-0000-0000-0000C41E0000}"/>
    <cellStyle name="Not 11 4 2 2" xfId="9336" xr:uid="{00000000-0005-0000-0000-0000C51E0000}"/>
    <cellStyle name="Not 11 4 2 2 2" xfId="13467" xr:uid="{D42F0E06-9A5D-44AF-9216-4D77D4BF106B}"/>
    <cellStyle name="Not 11 4 2 3" xfId="8344" xr:uid="{00000000-0005-0000-0000-0000C61E0000}"/>
    <cellStyle name="Not 11 4 2 3 2" xfId="12476" xr:uid="{01AA038C-3020-40F1-8F56-388A00BC716C}"/>
    <cellStyle name="Not 11 4 2 4" xfId="11624" xr:uid="{D549AF59-3BDE-4222-857F-6DA526368D69}"/>
    <cellStyle name="Not 11 4 3" xfId="8707" xr:uid="{00000000-0005-0000-0000-0000C71E0000}"/>
    <cellStyle name="Not 11 4 3 2" xfId="12838" xr:uid="{19B358E8-A5DF-42EF-BDE5-70653CC3C920}"/>
    <cellStyle name="Not 11 4 4" xfId="8705" xr:uid="{00000000-0005-0000-0000-0000C81E0000}"/>
    <cellStyle name="Not 11 4 4 2" xfId="12836" xr:uid="{7404601C-D183-471C-B748-C447CB9C8365}"/>
    <cellStyle name="Not 11 4 5" xfId="10437" xr:uid="{C5286795-B93D-4330-B780-15D7BAEBA957}"/>
    <cellStyle name="Not 11 5" xfId="5345" xr:uid="{00000000-0005-0000-0000-0000C91E0000}"/>
    <cellStyle name="Not 11 5 2" xfId="8901" xr:uid="{00000000-0005-0000-0000-0000CA1E0000}"/>
    <cellStyle name="Not 11 5 2 2" xfId="13032" xr:uid="{9189916E-DFC6-48E5-A012-8DA60FF8841B}"/>
    <cellStyle name="Not 11 5 3" xfId="8604" xr:uid="{00000000-0005-0000-0000-0000CB1E0000}"/>
    <cellStyle name="Not 11 5 3 2" xfId="12736" xr:uid="{CC722E19-BF8C-47D0-86FF-81194072BFB2}"/>
    <cellStyle name="Not 11 5 4" xfId="10761" xr:uid="{DAA4FEE3-2088-418E-9E79-B6E14B0285ED}"/>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2 2" xfId="13219" xr:uid="{62865C20-B433-4436-9450-E0F08C8AF6F0}"/>
    <cellStyle name="Not 12 2 2 3" xfId="8213" xr:uid="{00000000-0005-0000-0000-0000D01E0000}"/>
    <cellStyle name="Not 12 2 2 3 2" xfId="12345" xr:uid="{C71D9EEB-9BE4-46CA-9516-0C1D67DA3F4B}"/>
    <cellStyle name="Not 12 2 2 4" xfId="11132" xr:uid="{1F8DA58E-4A0F-4E76-9257-76D64DC6EB2C}"/>
    <cellStyle name="Not 12 2 3" xfId="8537" xr:uid="{00000000-0005-0000-0000-0000D11E0000}"/>
    <cellStyle name="Not 12 2 3 2" xfId="12669" xr:uid="{F5E2EC62-0172-4900-8B23-B4531B8E865B}"/>
    <cellStyle name="Not 12 2 4" xfId="9980" xr:uid="{3DECC136-9D17-4406-B701-CB10A72F06B3}"/>
    <cellStyle name="Not 12 3" xfId="4869" xr:uid="{00000000-0005-0000-0000-0000D21E0000}"/>
    <cellStyle name="Not 12 3 2" xfId="7108" xr:uid="{00000000-0005-0000-0000-0000D31E0000}"/>
    <cellStyle name="Not 12 3 2 2" xfId="9415" xr:uid="{00000000-0005-0000-0000-0000D41E0000}"/>
    <cellStyle name="Not 12 3 2 2 2" xfId="13546" xr:uid="{AEAB40C3-77B4-438D-A86F-8F68EECB1180}"/>
    <cellStyle name="Not 12 3 2 3" xfId="8335" xr:uid="{00000000-0005-0000-0000-0000D51E0000}"/>
    <cellStyle name="Not 12 3 2 3 2" xfId="12467" xr:uid="{850020AD-2F11-4730-AB1E-A8E9FBDD543B}"/>
    <cellStyle name="Not 12 3 2 4" xfId="11743" xr:uid="{A10E194D-5AE5-4168-BC58-98428C5A6D25}"/>
    <cellStyle name="Not 12 3 3" xfId="8785" xr:uid="{00000000-0005-0000-0000-0000D61E0000}"/>
    <cellStyle name="Not 12 3 3 2" xfId="12916" xr:uid="{769DC86F-4C90-4BCA-B6E3-D8958AC9B918}"/>
    <cellStyle name="Not 12 3 4" xfId="9470" xr:uid="{00000000-0005-0000-0000-0000D71E0000}"/>
    <cellStyle name="Not 12 3 4 2" xfId="13601" xr:uid="{C363D26A-A8FE-432B-B709-BF3785258918}"/>
    <cellStyle name="Not 12 4" xfId="4778" xr:uid="{00000000-0005-0000-0000-0000D81E0000}"/>
    <cellStyle name="Not 12 4 2" xfId="7017" xr:uid="{00000000-0005-0000-0000-0000D91E0000}"/>
    <cellStyle name="Not 12 4 2 2" xfId="9386" xr:uid="{00000000-0005-0000-0000-0000DA1E0000}"/>
    <cellStyle name="Not 12 4 2 2 2" xfId="13517" xr:uid="{8915165A-EEA6-46F0-97E2-FBD1E1622523}"/>
    <cellStyle name="Not 12 4 2 3" xfId="8380" xr:uid="{00000000-0005-0000-0000-0000DB1E0000}"/>
    <cellStyle name="Not 12 4 2 3 2" xfId="12512" xr:uid="{E59D9D14-6D24-49C9-8314-1C24DF985C97}"/>
    <cellStyle name="Not 12 4 2 4" xfId="11674" xr:uid="{73141860-8A51-4B97-B64A-D1D456B0A7E3}"/>
    <cellStyle name="Not 12 4 3" xfId="8757" xr:uid="{00000000-0005-0000-0000-0000DC1E0000}"/>
    <cellStyle name="Not 12 4 3 2" xfId="12888" xr:uid="{E5A9F646-3299-41B8-AAD7-41419542D96D}"/>
    <cellStyle name="Not 12 4 4" xfId="9570" xr:uid="{00000000-0005-0000-0000-0000DD1E0000}"/>
    <cellStyle name="Not 12 4 4 2" xfId="13701" xr:uid="{B2CC089E-004D-40D9-911D-5BB33FDE018E}"/>
    <cellStyle name="Not 12 4 5" xfId="10462" xr:uid="{5B979FFB-796D-437F-89ED-55731498ED56}"/>
    <cellStyle name="Not 12 5" xfId="5346" xr:uid="{00000000-0005-0000-0000-0000DE1E0000}"/>
    <cellStyle name="Not 12 5 2" xfId="8902" xr:uid="{00000000-0005-0000-0000-0000DF1E0000}"/>
    <cellStyle name="Not 12 5 2 2" xfId="13033" xr:uid="{BA892FDB-C480-4060-B8D5-B88CC540A416}"/>
    <cellStyle name="Not 12 5 3" xfId="9546" xr:uid="{00000000-0005-0000-0000-0000E01E0000}"/>
    <cellStyle name="Not 12 5 3 2" xfId="13677" xr:uid="{98183625-F2DF-4F3A-B8D0-F5452A3E53C3}"/>
    <cellStyle name="Not 12 5 4" xfId="10762" xr:uid="{EFAE5064-9B94-4440-BE1F-1E38F3539332}"/>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2 2" xfId="13220" xr:uid="{BEDCA857-3BDF-4A4C-9EBA-27CE58A10749}"/>
    <cellStyle name="Not 13 2 2 3" xfId="9330" xr:uid="{00000000-0005-0000-0000-0000E51E0000}"/>
    <cellStyle name="Not 13 2 2 3 2" xfId="13461" xr:uid="{703FF466-D4C3-4DE7-9140-0A924F8A4005}"/>
    <cellStyle name="Not 13 2 2 4" xfId="11133" xr:uid="{2982269D-63F7-45CF-8E4B-2AF01CDF6D80}"/>
    <cellStyle name="Not 13 2 3" xfId="9580" xr:uid="{00000000-0005-0000-0000-0000E61E0000}"/>
    <cellStyle name="Not 13 2 3 2" xfId="13711" xr:uid="{5ECE23CE-DE6E-4108-BA2F-6C3D118B9BCF}"/>
    <cellStyle name="Not 13 2 4" xfId="9981" xr:uid="{5D89330B-2A31-499D-959B-A63F73F50E17}"/>
    <cellStyle name="Not 13 3" xfId="4870" xr:uid="{00000000-0005-0000-0000-0000E71E0000}"/>
    <cellStyle name="Not 13 3 2" xfId="7109" xr:uid="{00000000-0005-0000-0000-0000E81E0000}"/>
    <cellStyle name="Not 13 3 2 2" xfId="9416" xr:uid="{00000000-0005-0000-0000-0000E91E0000}"/>
    <cellStyle name="Not 13 3 2 2 2" xfId="13547" xr:uid="{7E9CCE92-BA74-4C47-A38E-11FD42E16AA8}"/>
    <cellStyle name="Not 13 3 2 3" xfId="8334" xr:uid="{00000000-0005-0000-0000-0000EA1E0000}"/>
    <cellStyle name="Not 13 3 2 3 2" xfId="12466" xr:uid="{B7EDB5AE-E70E-45C6-8B9A-13D1E2FBBA00}"/>
    <cellStyle name="Not 13 3 2 4" xfId="11744" xr:uid="{F249BD38-5CC3-43BC-93AD-AFED1979FF8E}"/>
    <cellStyle name="Not 13 3 3" xfId="8786" xr:uid="{00000000-0005-0000-0000-0000EB1E0000}"/>
    <cellStyle name="Not 13 3 3 2" xfId="12917" xr:uid="{0DD7AF96-CEEA-4649-9369-07E179AB9F9F}"/>
    <cellStyle name="Not 13 3 4" xfId="8839" xr:uid="{00000000-0005-0000-0000-0000EC1E0000}"/>
    <cellStyle name="Not 13 3 4 2" xfId="12970" xr:uid="{15E80045-709D-4F9D-8991-6BFF566C65FE}"/>
    <cellStyle name="Not 13 4" xfId="4777" xr:uid="{00000000-0005-0000-0000-0000ED1E0000}"/>
    <cellStyle name="Not 13 4 2" xfId="7016" xr:uid="{00000000-0005-0000-0000-0000EE1E0000}"/>
    <cellStyle name="Not 13 4 2 2" xfId="9385" xr:uid="{00000000-0005-0000-0000-0000EF1E0000}"/>
    <cellStyle name="Not 13 4 2 2 2" xfId="13516" xr:uid="{9DEF63C8-A2E0-43D4-85C4-731D06F72CD6}"/>
    <cellStyle name="Not 13 4 2 3" xfId="8310" xr:uid="{00000000-0005-0000-0000-0000F01E0000}"/>
    <cellStyle name="Not 13 4 2 3 2" xfId="12442" xr:uid="{7693C2B2-C1BC-4719-A242-16B3B633E9E4}"/>
    <cellStyle name="Not 13 4 2 4" xfId="11673" xr:uid="{0B13E6A8-A655-458C-AC5E-AE95DD48B4A6}"/>
    <cellStyle name="Not 13 4 3" xfId="8756" xr:uid="{00000000-0005-0000-0000-0000F11E0000}"/>
    <cellStyle name="Not 13 4 3 2" xfId="12887" xr:uid="{B9285CB1-D53C-42C7-8D4E-7CC83B987033}"/>
    <cellStyle name="Not 13 4 4" xfId="8496" xr:uid="{00000000-0005-0000-0000-0000F21E0000}"/>
    <cellStyle name="Not 13 4 4 2" xfId="12628" xr:uid="{1BF7955A-739E-4F40-97F2-54E419EA1782}"/>
    <cellStyle name="Not 13 4 5" xfId="10461" xr:uid="{1EACE8A2-56C8-44E4-AA65-B27BBBA112C4}"/>
    <cellStyle name="Not 13 5" xfId="5347" xr:uid="{00000000-0005-0000-0000-0000F31E0000}"/>
    <cellStyle name="Not 13 5 2" xfId="8903" xr:uid="{00000000-0005-0000-0000-0000F41E0000}"/>
    <cellStyle name="Not 13 5 2 2" xfId="13034" xr:uid="{E76FEA75-356E-40AA-80AB-BD5FF56D98DC}"/>
    <cellStyle name="Not 13 5 3" xfId="8945" xr:uid="{00000000-0005-0000-0000-0000F51E0000}"/>
    <cellStyle name="Not 13 5 3 2" xfId="13076" xr:uid="{0347EA49-8DCB-4AE1-B1B8-73F39BD95DBC}"/>
    <cellStyle name="Not 13 5 4" xfId="10763" xr:uid="{6EE37FAD-A8A0-45B3-A0D8-B2B5229C54E6}"/>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2 2" xfId="13221" xr:uid="{59308D78-B3A2-4A72-A79E-4508D400E2E9}"/>
    <cellStyle name="Not 14 2 2 3" xfId="8697" xr:uid="{00000000-0005-0000-0000-0000FA1E0000}"/>
    <cellStyle name="Not 14 2 2 3 2" xfId="12828" xr:uid="{2CA8BA4A-5B38-4E6A-9061-6024A7AABB00}"/>
    <cellStyle name="Not 14 2 2 4" xfId="11134" xr:uid="{BB19E868-7974-4212-B040-A7AD17F74E04}"/>
    <cellStyle name="Not 14 2 3" xfId="9273" xr:uid="{00000000-0005-0000-0000-0000FB1E0000}"/>
    <cellStyle name="Not 14 2 3 2" xfId="13404" xr:uid="{4DCE1814-578B-4E7E-9367-908D7AA43186}"/>
    <cellStyle name="Not 14 2 4" xfId="9982" xr:uid="{4993B66B-50CC-44B0-9052-EE544EA5CBE0}"/>
    <cellStyle name="Not 14 3" xfId="4871" xr:uid="{00000000-0005-0000-0000-0000FC1E0000}"/>
    <cellStyle name="Not 14 3 2" xfId="7110" xr:uid="{00000000-0005-0000-0000-0000FD1E0000}"/>
    <cellStyle name="Not 14 3 2 2" xfId="9417" xr:uid="{00000000-0005-0000-0000-0000FE1E0000}"/>
    <cellStyle name="Not 14 3 2 2 2" xfId="13548" xr:uid="{1B90F4FD-844A-4D0D-AD8D-DC3EAACD906C}"/>
    <cellStyle name="Not 14 3 2 3" xfId="8365" xr:uid="{00000000-0005-0000-0000-0000FF1E0000}"/>
    <cellStyle name="Not 14 3 2 3 2" xfId="12497" xr:uid="{507432D7-C3A9-4795-9FBC-905524B28722}"/>
    <cellStyle name="Not 14 3 2 4" xfId="11745" xr:uid="{E7436F1F-7CB4-4290-9490-AFFEC6EE0B36}"/>
    <cellStyle name="Not 14 3 3" xfId="8787" xr:uid="{00000000-0005-0000-0000-0000001F0000}"/>
    <cellStyle name="Not 14 3 3 2" xfId="12918" xr:uid="{A03F160C-3D3A-4E66-B83A-967DBE8D5F0E}"/>
    <cellStyle name="Not 14 3 4" xfId="9220" xr:uid="{00000000-0005-0000-0000-0000011F0000}"/>
    <cellStyle name="Not 14 3 4 2" xfId="13351" xr:uid="{72A95418-8F2B-4501-8F9C-DFF41E4EEAE1}"/>
    <cellStyle name="Not 14 4" xfId="4776" xr:uid="{00000000-0005-0000-0000-0000021F0000}"/>
    <cellStyle name="Not 14 4 2" xfId="7015" xr:uid="{00000000-0005-0000-0000-0000031F0000}"/>
    <cellStyle name="Not 14 4 2 2" xfId="9384" xr:uid="{00000000-0005-0000-0000-0000041F0000}"/>
    <cellStyle name="Not 14 4 2 2 2" xfId="13515" xr:uid="{E84FF4FA-B861-4EC4-9F35-53597B71BA4C}"/>
    <cellStyle name="Not 14 4 2 3" xfId="8368" xr:uid="{00000000-0005-0000-0000-0000051F0000}"/>
    <cellStyle name="Not 14 4 2 3 2" xfId="12500" xr:uid="{68E96177-49AA-4A1D-8ACD-1A3B2CE12D04}"/>
    <cellStyle name="Not 14 4 2 4" xfId="11672" xr:uid="{AD312533-F500-41AD-A8BE-C136D56D1B68}"/>
    <cellStyle name="Not 14 4 3" xfId="8755" xr:uid="{00000000-0005-0000-0000-0000061F0000}"/>
    <cellStyle name="Not 14 4 3 2" xfId="12886" xr:uid="{0B0F3217-F06B-466A-B804-7FB97784E564}"/>
    <cellStyle name="Not 14 4 4" xfId="9161" xr:uid="{00000000-0005-0000-0000-0000071F0000}"/>
    <cellStyle name="Not 14 4 4 2" xfId="13292" xr:uid="{8183C50F-AD54-4BFD-BD8B-24308D0AFE7F}"/>
    <cellStyle name="Not 14 4 5" xfId="10460" xr:uid="{0EE073AC-4C17-4062-BA5E-3CA145B0F332}"/>
    <cellStyle name="Not 14 5" xfId="5348" xr:uid="{00000000-0005-0000-0000-0000081F0000}"/>
    <cellStyle name="Not 14 5 2" xfId="8904" xr:uid="{00000000-0005-0000-0000-0000091F0000}"/>
    <cellStyle name="Not 14 5 2 2" xfId="13035" xr:uid="{E5FFDBFA-4F66-47C7-98DE-09535B4756DA}"/>
    <cellStyle name="Not 14 5 3" xfId="9469" xr:uid="{00000000-0005-0000-0000-00000A1F0000}"/>
    <cellStyle name="Not 14 5 3 2" xfId="13600" xr:uid="{96E0836D-746C-4B9B-BE2F-8AE48CAE96C3}"/>
    <cellStyle name="Not 14 5 4" xfId="10764" xr:uid="{EAC1A9D4-E94A-4E25-8370-0AE98F624E9F}"/>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2 2" xfId="13222" xr:uid="{FC1EAE57-AA90-44E2-9865-138ED811695E}"/>
    <cellStyle name="Not 15 2 2 3" xfId="8212" xr:uid="{00000000-0005-0000-0000-00000F1F0000}"/>
    <cellStyle name="Not 15 2 2 3 2" xfId="12344" xr:uid="{A9ABE3FD-31C4-4812-AE19-261C8710B53C}"/>
    <cellStyle name="Not 15 2 2 4" xfId="11135" xr:uid="{644C576B-286E-4DFC-B9F7-9FA82BC8063F}"/>
    <cellStyle name="Not 15 2 3" xfId="8608" xr:uid="{00000000-0005-0000-0000-0000101F0000}"/>
    <cellStyle name="Not 15 2 3 2" xfId="12740" xr:uid="{99FBECFF-41B8-45BA-AAC8-ACE532A4D69B}"/>
    <cellStyle name="Not 15 2 4" xfId="9983" xr:uid="{DBCC3CF1-AE3B-4D0B-8B49-7B12B853AC63}"/>
    <cellStyle name="Not 15 3" xfId="4872" xr:uid="{00000000-0005-0000-0000-0000111F0000}"/>
    <cellStyle name="Not 15 3 2" xfId="7111" xr:uid="{00000000-0005-0000-0000-0000121F0000}"/>
    <cellStyle name="Not 15 3 2 2" xfId="9418" xr:uid="{00000000-0005-0000-0000-0000131F0000}"/>
    <cellStyle name="Not 15 3 2 2 2" xfId="13549" xr:uid="{6A53C001-2225-4363-A604-7AEA3279B5DE}"/>
    <cellStyle name="Not 15 3 2 3" xfId="8378" xr:uid="{00000000-0005-0000-0000-0000141F0000}"/>
    <cellStyle name="Not 15 3 2 3 2" xfId="12510" xr:uid="{10F6E805-A566-4683-824F-A3E57590530E}"/>
    <cellStyle name="Not 15 3 2 4" xfId="11746" xr:uid="{CCF3B267-FFC3-4EFA-90E6-E82DB8812156}"/>
    <cellStyle name="Not 15 3 3" xfId="8788" xr:uid="{00000000-0005-0000-0000-0000151F0000}"/>
    <cellStyle name="Not 15 3 3 2" xfId="12919" xr:uid="{AC3D8B64-16B9-48B5-9237-108DA9A0E018}"/>
    <cellStyle name="Not 15 3 4" xfId="8556" xr:uid="{00000000-0005-0000-0000-0000161F0000}"/>
    <cellStyle name="Not 15 3 4 2" xfId="12688" xr:uid="{561FF696-38A9-4A30-A2FC-46EDA075BAB1}"/>
    <cellStyle name="Not 15 4" xfId="4775" xr:uid="{00000000-0005-0000-0000-0000171F0000}"/>
    <cellStyle name="Not 15 4 2" xfId="7014" xr:uid="{00000000-0005-0000-0000-0000181F0000}"/>
    <cellStyle name="Not 15 4 2 2" xfId="9383" xr:uid="{00000000-0005-0000-0000-0000191F0000}"/>
    <cellStyle name="Not 15 4 2 2 2" xfId="13514" xr:uid="{372943E2-6998-4156-B5CD-A9CDDFC425EF}"/>
    <cellStyle name="Not 15 4 2 3" xfId="8339" xr:uid="{00000000-0005-0000-0000-00001A1F0000}"/>
    <cellStyle name="Not 15 4 2 3 2" xfId="12471" xr:uid="{EFBE2C5B-624C-48E4-9140-9EC2EECFF7C3}"/>
    <cellStyle name="Not 15 4 2 4" xfId="11671" xr:uid="{A2D75752-AF53-4476-9816-51CF59E1453F}"/>
    <cellStyle name="Not 15 4 3" xfId="8754" xr:uid="{00000000-0005-0000-0000-00001B1F0000}"/>
    <cellStyle name="Not 15 4 3 2" xfId="12885" xr:uid="{79525E72-5C95-47B7-805E-79C5930E4200}"/>
    <cellStyle name="Not 15 4 4" xfId="8106" xr:uid="{00000000-0005-0000-0000-00001C1F0000}"/>
    <cellStyle name="Not 15 4 4 2" xfId="12241" xr:uid="{BECD3450-0653-4DB8-94C6-F8C413992409}"/>
    <cellStyle name="Not 15 4 5" xfId="10459" xr:uid="{EA430834-C57E-4778-8FC3-0712852EA59C}"/>
    <cellStyle name="Not 15 5" xfId="5349" xr:uid="{00000000-0005-0000-0000-00001D1F0000}"/>
    <cellStyle name="Not 15 5 2" xfId="8905" xr:uid="{00000000-0005-0000-0000-00001E1F0000}"/>
    <cellStyle name="Not 15 5 2 2" xfId="13036" xr:uid="{DBF3296B-8647-4903-B4E5-D3B5AD766F2D}"/>
    <cellStyle name="Not 15 5 3" xfId="8838" xr:uid="{00000000-0005-0000-0000-00001F1F0000}"/>
    <cellStyle name="Not 15 5 3 2" xfId="12969" xr:uid="{98CEF57C-CD72-4ABE-B52E-7912DA779029}"/>
    <cellStyle name="Not 15 5 4" xfId="10765" xr:uid="{1D528CC0-8040-4D8A-AFA6-3FCBE52DC6CB}"/>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2 2" xfId="13223" xr:uid="{8DC8D21E-E834-47C0-8256-0028F1E3FE9B}"/>
    <cellStyle name="Not 16 2 2 3" xfId="8376" xr:uid="{00000000-0005-0000-0000-0000241F0000}"/>
    <cellStyle name="Not 16 2 2 3 2" xfId="12508" xr:uid="{87B4FC8A-16DC-44C1-838B-56EA30046938}"/>
    <cellStyle name="Not 16 2 2 4" xfId="11136" xr:uid="{E53F2FD6-79D3-4F6B-B489-C87F4C37DE0C}"/>
    <cellStyle name="Not 16 2 3" xfId="9551" xr:uid="{00000000-0005-0000-0000-0000251F0000}"/>
    <cellStyle name="Not 16 2 3 2" xfId="13682" xr:uid="{64FD515E-2830-442E-81A6-4C8241F32989}"/>
    <cellStyle name="Not 16 2 4" xfId="9984" xr:uid="{34BB6844-8CA0-4151-90DE-15D8D6077028}"/>
    <cellStyle name="Not 16 3" xfId="4873" xr:uid="{00000000-0005-0000-0000-0000261F0000}"/>
    <cellStyle name="Not 16 3 2" xfId="7112" xr:uid="{00000000-0005-0000-0000-0000271F0000}"/>
    <cellStyle name="Not 16 3 2 2" xfId="9419" xr:uid="{00000000-0005-0000-0000-0000281F0000}"/>
    <cellStyle name="Not 16 3 2 2 2" xfId="13550" xr:uid="{C48937BD-DC05-4D65-84BD-D2D129113F6E}"/>
    <cellStyle name="Not 16 3 2 3" xfId="8124" xr:uid="{00000000-0005-0000-0000-0000291F0000}"/>
    <cellStyle name="Not 16 3 2 3 2" xfId="12256" xr:uid="{F8748724-40C0-43BE-AA29-63A41E417EA1}"/>
    <cellStyle name="Not 16 3 2 4" xfId="11747" xr:uid="{87DADCF9-7ED0-49BD-8076-9ADF68098B23}"/>
    <cellStyle name="Not 16 3 3" xfId="8789" xr:uid="{00000000-0005-0000-0000-00002A1F0000}"/>
    <cellStyle name="Not 16 3 3 2" xfId="12920" xr:uid="{5A38E110-FFD5-4574-BBB6-BE97574DA2FC}"/>
    <cellStyle name="Not 16 3 4" xfId="8259" xr:uid="{00000000-0005-0000-0000-00002B1F0000}"/>
    <cellStyle name="Not 16 3 4 2" xfId="12391" xr:uid="{681D1564-2567-4EF5-9A47-AA47B890F09F}"/>
    <cellStyle name="Not 16 4" xfId="4774" xr:uid="{00000000-0005-0000-0000-00002C1F0000}"/>
    <cellStyle name="Not 16 4 2" xfId="7013" xr:uid="{00000000-0005-0000-0000-00002D1F0000}"/>
    <cellStyle name="Not 16 4 2 2" xfId="9382" xr:uid="{00000000-0005-0000-0000-00002E1F0000}"/>
    <cellStyle name="Not 16 4 2 2 2" xfId="13513" xr:uid="{2EDEE636-F31A-42BB-B184-B690B8A9C8BE}"/>
    <cellStyle name="Not 16 4 2 3" xfId="8340" xr:uid="{00000000-0005-0000-0000-00002F1F0000}"/>
    <cellStyle name="Not 16 4 2 3 2" xfId="12472" xr:uid="{E87986BE-6BF1-49DF-8422-7DD77E1CEDF2}"/>
    <cellStyle name="Not 16 4 2 4" xfId="11670" xr:uid="{E5174F9F-562A-47F1-B10B-F12D92BD06DF}"/>
    <cellStyle name="Not 16 4 3" xfId="8753" xr:uid="{00000000-0005-0000-0000-0000301F0000}"/>
    <cellStyle name="Not 16 4 3 2" xfId="12884" xr:uid="{9E54492C-4C89-4737-9CB9-C380AAC62D9A}"/>
    <cellStyle name="Not 16 4 4" xfId="8308" xr:uid="{00000000-0005-0000-0000-0000311F0000}"/>
    <cellStyle name="Not 16 4 4 2" xfId="12440" xr:uid="{B114835F-E778-475D-B934-17E6C1F7E151}"/>
    <cellStyle name="Not 16 4 5" xfId="10458" xr:uid="{79D3B11D-E9D7-44CF-A14F-D9E5FF8076CB}"/>
    <cellStyle name="Not 16 5" xfId="5350" xr:uid="{00000000-0005-0000-0000-0000321F0000}"/>
    <cellStyle name="Not 16 5 2" xfId="8906" xr:uid="{00000000-0005-0000-0000-0000331F0000}"/>
    <cellStyle name="Not 16 5 2 2" xfId="13037" xr:uid="{5C6FAAEC-26BB-4385-BD9C-76958D72F3E2}"/>
    <cellStyle name="Not 16 5 3" xfId="9241" xr:uid="{00000000-0005-0000-0000-0000341F0000}"/>
    <cellStyle name="Not 16 5 3 2" xfId="13372" xr:uid="{15AA76C9-564B-459A-9089-4B19F0D1D122}"/>
    <cellStyle name="Not 16 5 4" xfId="10766" xr:uid="{8AF5F2D3-4D09-4426-8A76-06D78BE074D5}"/>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2 2" xfId="13224" xr:uid="{D1649E42-2A61-437D-9C92-0F7E24B1DDE4}"/>
    <cellStyle name="Not 17 2 2 3" xfId="8306" xr:uid="{00000000-0005-0000-0000-0000391F0000}"/>
    <cellStyle name="Not 17 2 2 3 2" xfId="12438" xr:uid="{4EA74275-233C-469B-8829-97FAFC1DFDA9}"/>
    <cellStyle name="Not 17 2 2 4" xfId="11137" xr:uid="{73C1B88B-A567-4036-B550-CC1FF6623926}"/>
    <cellStyle name="Not 17 2 3" xfId="9248" xr:uid="{00000000-0005-0000-0000-00003A1F0000}"/>
    <cellStyle name="Not 17 2 3 2" xfId="13379" xr:uid="{0C3F7C69-5894-464D-A400-68B7C7672CCD}"/>
    <cellStyle name="Not 17 2 4" xfId="9985" xr:uid="{817FFE68-F740-42FE-9915-D186219BF8C2}"/>
    <cellStyle name="Not 17 3" xfId="4874" xr:uid="{00000000-0005-0000-0000-00003B1F0000}"/>
    <cellStyle name="Not 17 3 2" xfId="7113" xr:uid="{00000000-0005-0000-0000-00003C1F0000}"/>
    <cellStyle name="Not 17 3 2 2" xfId="9420" xr:uid="{00000000-0005-0000-0000-00003D1F0000}"/>
    <cellStyle name="Not 17 3 2 2 2" xfId="13551" xr:uid="{B4A34EEA-DC85-4B50-80D7-CAB96C6C7321}"/>
    <cellStyle name="Not 17 3 2 3" xfId="8123" xr:uid="{00000000-0005-0000-0000-00003E1F0000}"/>
    <cellStyle name="Not 17 3 2 3 2" xfId="12255" xr:uid="{D948462F-0010-47EA-9F2B-1858E81D1F07}"/>
    <cellStyle name="Not 17 3 2 4" xfId="11748" xr:uid="{E7452ECF-D2AA-45D1-AA54-CF17D99FBBC9}"/>
    <cellStyle name="Not 17 3 3" xfId="8790" xr:uid="{00000000-0005-0000-0000-00003F1F0000}"/>
    <cellStyle name="Not 17 3 3 2" xfId="12921" xr:uid="{09102458-228E-4306-A253-0E619325627A}"/>
    <cellStyle name="Not 17 3 4" xfId="9518" xr:uid="{00000000-0005-0000-0000-0000401F0000}"/>
    <cellStyle name="Not 17 3 4 2" xfId="13649" xr:uid="{1BFF80F6-6FE7-4C52-B19A-FF755C878569}"/>
    <cellStyle name="Not 17 4" xfId="4773" xr:uid="{00000000-0005-0000-0000-0000411F0000}"/>
    <cellStyle name="Not 17 4 2" xfId="7012" xr:uid="{00000000-0005-0000-0000-0000421F0000}"/>
    <cellStyle name="Not 17 4 2 2" xfId="9381" xr:uid="{00000000-0005-0000-0000-0000431F0000}"/>
    <cellStyle name="Not 17 4 2 2 2" xfId="13512" xr:uid="{F6539D98-915B-43D5-9F53-A5E6007A580F}"/>
    <cellStyle name="Not 17 4 2 3" xfId="8135" xr:uid="{00000000-0005-0000-0000-0000441F0000}"/>
    <cellStyle name="Not 17 4 2 3 2" xfId="12267" xr:uid="{C154BF49-B0EA-4310-B594-FB4C2D5F2A6C}"/>
    <cellStyle name="Not 17 4 2 4" xfId="11669" xr:uid="{50DE2E33-513F-4891-90EE-6C96046B904E}"/>
    <cellStyle name="Not 17 4 3" xfId="8752" xr:uid="{00000000-0005-0000-0000-0000451F0000}"/>
    <cellStyle name="Not 17 4 3 2" xfId="12883" xr:uid="{0454FA58-5A46-4E04-B95D-FF1932F7ED38}"/>
    <cellStyle name="Not 17 4 4" xfId="8975" xr:uid="{00000000-0005-0000-0000-0000461F0000}"/>
    <cellStyle name="Not 17 4 4 2" xfId="13106" xr:uid="{5EA5FEC8-EB4B-4AB2-92B1-8317859F61F0}"/>
    <cellStyle name="Not 17 4 5" xfId="10457" xr:uid="{7F780133-BA67-49E7-9D02-35FB0A030F03}"/>
    <cellStyle name="Not 17 5" xfId="5351" xr:uid="{00000000-0005-0000-0000-0000471F0000}"/>
    <cellStyle name="Not 17 5 2" xfId="8907" xr:uid="{00000000-0005-0000-0000-0000481F0000}"/>
    <cellStyle name="Not 17 5 2 2" xfId="13038" xr:uid="{EF079F37-8D5E-4D59-9AE9-CC4A7403FC2E}"/>
    <cellStyle name="Not 17 5 3" xfId="8576" xr:uid="{00000000-0005-0000-0000-0000491F0000}"/>
    <cellStyle name="Not 17 5 3 2" xfId="12708" xr:uid="{6005D891-5E7A-4B30-A022-22A9706B1D17}"/>
    <cellStyle name="Not 17 5 4" xfId="10767" xr:uid="{581C3CDD-EF1F-466F-B469-197230D6476B}"/>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2 2" xfId="13225" xr:uid="{E6C5E7C9-D5B0-41BF-8CDE-9AB65FF052A8}"/>
    <cellStyle name="Not 18 2 2 3" xfId="9329" xr:uid="{00000000-0005-0000-0000-00004E1F0000}"/>
    <cellStyle name="Not 18 2 2 3 2" xfId="13460" xr:uid="{F33B0078-9488-4769-87B2-48DFC80CE96A}"/>
    <cellStyle name="Not 18 2 2 4" xfId="11138" xr:uid="{770D1D78-1F27-4562-B21A-5E8F99B37461}"/>
    <cellStyle name="Not 18 2 3" xfId="8583" xr:uid="{00000000-0005-0000-0000-00004F1F0000}"/>
    <cellStyle name="Not 18 2 3 2" xfId="12715" xr:uid="{FAEA6C71-2338-4A24-92DD-412732047A94}"/>
    <cellStyle name="Not 18 2 4" xfId="9986" xr:uid="{D676CD89-5155-4350-B4FB-027F4B8B4467}"/>
    <cellStyle name="Not 18 3" xfId="4875" xr:uid="{00000000-0005-0000-0000-0000501F0000}"/>
    <cellStyle name="Not 18 3 2" xfId="7114" xr:uid="{00000000-0005-0000-0000-0000511F0000}"/>
    <cellStyle name="Not 18 3 2 2" xfId="9421" xr:uid="{00000000-0005-0000-0000-0000521F0000}"/>
    <cellStyle name="Not 18 3 2 2 2" xfId="13552" xr:uid="{098F8DFD-73BD-4E23-9C83-EF12B109BF4A}"/>
    <cellStyle name="Not 18 3 2 3" xfId="8333" xr:uid="{00000000-0005-0000-0000-0000531F0000}"/>
    <cellStyle name="Not 18 3 2 3 2" xfId="12465" xr:uid="{B1F0B4A2-8C19-49B8-973F-689506E2CE87}"/>
    <cellStyle name="Not 18 3 2 4" xfId="11749" xr:uid="{3440DE23-35DC-4D0D-84FC-4F1776D7F342}"/>
    <cellStyle name="Not 18 3 3" xfId="8791" xr:uid="{00000000-0005-0000-0000-0000541F0000}"/>
    <cellStyle name="Not 18 3 3 2" xfId="12922" xr:uid="{16967BB5-27F8-4B44-BDCE-84C2FCD44EE9}"/>
    <cellStyle name="Not 18 3 4" xfId="8928" xr:uid="{00000000-0005-0000-0000-0000551F0000}"/>
    <cellStyle name="Not 18 3 4 2" xfId="13059" xr:uid="{7B88B333-6578-468B-83F7-AA63091CB6A9}"/>
    <cellStyle name="Not 18 4" xfId="4772" xr:uid="{00000000-0005-0000-0000-0000561F0000}"/>
    <cellStyle name="Not 18 4 2" xfId="7011" xr:uid="{00000000-0005-0000-0000-0000571F0000}"/>
    <cellStyle name="Not 18 4 2 2" xfId="9380" xr:uid="{00000000-0005-0000-0000-0000581F0000}"/>
    <cellStyle name="Not 18 4 2 2 2" xfId="13511" xr:uid="{0F85637D-DE58-4278-BC6F-0D9E64E92607}"/>
    <cellStyle name="Not 18 4 2 3" xfId="8136" xr:uid="{00000000-0005-0000-0000-0000591F0000}"/>
    <cellStyle name="Not 18 4 2 3 2" xfId="12268" xr:uid="{6A9D36CF-A4EF-458B-9FBF-BF2EE5EF7A34}"/>
    <cellStyle name="Not 18 4 2 4" xfId="11668" xr:uid="{AF7AA0AD-B0AB-49D2-A4E4-5929DC5D7F3E}"/>
    <cellStyle name="Not 18 4 3" xfId="8751" xr:uid="{00000000-0005-0000-0000-00005A1F0000}"/>
    <cellStyle name="Not 18 4 3 2" xfId="12882" xr:uid="{B0BA4292-FD1F-44F6-B805-479E58294B4D}"/>
    <cellStyle name="Not 18 4 4" xfId="8706" xr:uid="{00000000-0005-0000-0000-00005B1F0000}"/>
    <cellStyle name="Not 18 4 4 2" xfId="12837" xr:uid="{3826AAF9-D1C2-43D6-9A33-CE2CBF406CA5}"/>
    <cellStyle name="Not 18 4 5" xfId="10456" xr:uid="{B66004B2-D081-402F-965F-151F9BB13674}"/>
    <cellStyle name="Not 18 5" xfId="5352" xr:uid="{00000000-0005-0000-0000-00005C1F0000}"/>
    <cellStyle name="Not 18 5 2" xfId="8908" xr:uid="{00000000-0005-0000-0000-00005D1F0000}"/>
    <cellStyle name="Not 18 5 2 2" xfId="13039" xr:uid="{4CB82501-3432-449E-9B35-EBDAF808A18B}"/>
    <cellStyle name="Not 18 5 3" xfId="8258" xr:uid="{00000000-0005-0000-0000-00005E1F0000}"/>
    <cellStyle name="Not 18 5 3 2" xfId="12390" xr:uid="{FFCF9EB7-EE33-462A-BA69-F9332914C824}"/>
    <cellStyle name="Not 18 5 4" xfId="10768" xr:uid="{304E4156-77DB-4FF8-8CB7-60E5C681C0C8}"/>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2 2" xfId="13291" xr:uid="{AB131BBE-AA63-49A6-9C12-B5C8DA3302E4}"/>
    <cellStyle name="Not 19 2 2 3" xfId="9582" xr:uid="{00000000-0005-0000-0000-0000631F0000}"/>
    <cellStyle name="Not 19 2 2 3 2" xfId="13713" xr:uid="{EF24C978-CF57-4D9E-935D-E297BFFCE20B}"/>
    <cellStyle name="Not 19 2 2 4" xfId="11224" xr:uid="{A1FFD1AB-B586-4133-A32B-4A6FFE17EC86}"/>
    <cellStyle name="Not 19 2 3" xfId="8495" xr:uid="{00000000-0005-0000-0000-0000641F0000}"/>
    <cellStyle name="Not 19 2 3 2" xfId="12627" xr:uid="{34281E43-871F-4CF5-8D9B-87FE0AB429B8}"/>
    <cellStyle name="Not 19 2 4" xfId="9549" xr:uid="{00000000-0005-0000-0000-0000651F0000}"/>
    <cellStyle name="Not 19 2 4 2" xfId="13680" xr:uid="{AD431AD2-F7CB-4FA1-A059-6E048B3097FE}"/>
    <cellStyle name="Not 19 2 5" xfId="10068" xr:uid="{C2747670-EA5A-4254-B4CE-8BDCCA68DC5A}"/>
    <cellStyle name="Not 19 3" xfId="3717" xr:uid="{00000000-0005-0000-0000-0000661F0000}"/>
    <cellStyle name="Not 19 3 2" xfId="6187" xr:uid="{00000000-0005-0000-0000-0000671F0000}"/>
    <cellStyle name="Not 19 3 2 2" xfId="9200" xr:uid="{00000000-0005-0000-0000-0000681F0000}"/>
    <cellStyle name="Not 19 3 2 2 2" xfId="13331" xr:uid="{B8B0B6CE-2CB7-4A40-A653-A2090B6959F0}"/>
    <cellStyle name="Not 19 3 2 3" xfId="8628" xr:uid="{00000000-0005-0000-0000-0000691F0000}"/>
    <cellStyle name="Not 19 3 2 3 2" xfId="12760" xr:uid="{D97B2C83-B607-44D7-AD08-CCBA0821D8B2}"/>
    <cellStyle name="Not 19 3 2 4" xfId="11280" xr:uid="{4FF8E9AC-577F-4018-8D27-A23E72B12210}"/>
    <cellStyle name="Not 19 3 3" xfId="9259" xr:uid="{00000000-0005-0000-0000-00006A1F0000}"/>
    <cellStyle name="Not 19 3 3 2" xfId="13390" xr:uid="{F0C55E97-DB51-4F00-AE1F-AE12A59FB9BE}"/>
    <cellStyle name="Not 19 3 4" xfId="10110" xr:uid="{14E22373-877D-4A61-A91B-666C0DC007D9}"/>
    <cellStyle name="Not 19 4" xfId="4523" xr:uid="{00000000-0005-0000-0000-00006B1F0000}"/>
    <cellStyle name="Not 19 4 2" xfId="6867" xr:uid="{00000000-0005-0000-0000-00006C1F0000}"/>
    <cellStyle name="Not 19 4 2 2" xfId="9327" xr:uid="{00000000-0005-0000-0000-00006D1F0000}"/>
    <cellStyle name="Not 19 4 2 2 2" xfId="13458" xr:uid="{ABAA16DB-15A5-426A-AD2B-1BE6B7E5CE6D}"/>
    <cellStyle name="Not 19 4 2 3" xfId="8169" xr:uid="{00000000-0005-0000-0000-00006E1F0000}"/>
    <cellStyle name="Not 19 4 2 3 2" xfId="12301" xr:uid="{681C75F1-4269-4CC3-983F-CADE05CFB9FD}"/>
    <cellStyle name="Not 19 4 2 4" xfId="11613" xr:uid="{D4D83986-BFC7-4BB9-8CEF-CD9C76CA7AC5}"/>
    <cellStyle name="Not 19 4 3" xfId="8688" xr:uid="{00000000-0005-0000-0000-00006F1F0000}"/>
    <cellStyle name="Not 19 4 3 2" xfId="12820" xr:uid="{C37AA40E-890E-4B34-8B74-BE781412FC51}"/>
    <cellStyle name="Not 19 4 4" xfId="8621" xr:uid="{00000000-0005-0000-0000-0000701F0000}"/>
    <cellStyle name="Not 19 4 4 2" xfId="12753" xr:uid="{F7B7B554-4020-4FCC-99A4-911A2F4AAED6}"/>
    <cellStyle name="Not 19 4 5" xfId="10426" xr:uid="{288382BC-380D-44FE-8853-4EDB3EB5644A}"/>
    <cellStyle name="Not 19 5" xfId="2955" xr:uid="{00000000-0005-0000-0000-0000711F0000}"/>
    <cellStyle name="Not 19 5 2" xfId="5820" xr:uid="{00000000-0005-0000-0000-0000721F0000}"/>
    <cellStyle name="Not 19 5 2 2" xfId="9030" xr:uid="{00000000-0005-0000-0000-0000731F0000}"/>
    <cellStyle name="Not 19 5 2 2 2" xfId="13161" xr:uid="{99FE303A-985B-4EF5-B7C7-39AA02F5B536}"/>
    <cellStyle name="Not 19 5 2 3" xfId="8613" xr:uid="{00000000-0005-0000-0000-0000741F0000}"/>
    <cellStyle name="Not 19 5 2 3 2" xfId="12745" xr:uid="{B1655F2F-2B7C-487F-BC66-EECA79F11E8D}"/>
    <cellStyle name="Not 19 5 2 4" xfId="11032" xr:uid="{59BE8651-1143-444B-BE12-579D2A9E6239}"/>
    <cellStyle name="Not 19 5 3" xfId="8364" xr:uid="{00000000-0005-0000-0000-0000751F0000}"/>
    <cellStyle name="Not 19 5 3 2" xfId="12496" xr:uid="{051FEA53-143C-4137-BA70-918F43F3B997}"/>
    <cellStyle name="Not 19 5 4" xfId="8356" xr:uid="{00000000-0005-0000-0000-0000761F0000}"/>
    <cellStyle name="Not 19 5 4 2" xfId="12488" xr:uid="{C8B35703-CE1C-42A9-B95D-C1465A594E18}"/>
    <cellStyle name="Not 19 5 5" xfId="9901" xr:uid="{91843351-1982-4236-B6DA-55FCCE7C95A3}"/>
    <cellStyle name="Not 19 6" xfId="4876" xr:uid="{00000000-0005-0000-0000-0000771F0000}"/>
    <cellStyle name="Not 19 6 2" xfId="7115" xr:uid="{00000000-0005-0000-0000-0000781F0000}"/>
    <cellStyle name="Not 19 6 2 2" xfId="9422" xr:uid="{00000000-0005-0000-0000-0000791F0000}"/>
    <cellStyle name="Not 19 6 2 2 2" xfId="13553" xr:uid="{9B4369F6-6975-4A24-9B39-9B9DAB69FB6E}"/>
    <cellStyle name="Not 19 6 2 3" xfId="8332" xr:uid="{00000000-0005-0000-0000-00007A1F0000}"/>
    <cellStyle name="Not 19 6 2 3 2" xfId="12464" xr:uid="{786DC33D-5DB1-4063-8C3D-384DE13BC7D7}"/>
    <cellStyle name="Not 19 6 2 4" xfId="11750" xr:uid="{F7715FE9-E180-4D7B-9F2B-CE55526E267C}"/>
    <cellStyle name="Not 19 6 3" xfId="8792" xr:uid="{00000000-0005-0000-0000-00007B1F0000}"/>
    <cellStyle name="Not 19 6 3 2" xfId="12923" xr:uid="{C86D004F-891E-4317-8838-EF233476A288}"/>
    <cellStyle name="Not 19 6 4" xfId="9451" xr:uid="{00000000-0005-0000-0000-00007C1F0000}"/>
    <cellStyle name="Not 19 6 4 2" xfId="13582" xr:uid="{E3F32FBC-D1D9-42E6-B3B9-115DF97ED1A6}"/>
    <cellStyle name="Not 19 7" xfId="5353" xr:uid="{00000000-0005-0000-0000-00007D1F0000}"/>
    <cellStyle name="Not 19 7 2" xfId="8909" xr:uid="{00000000-0005-0000-0000-00007E1F0000}"/>
    <cellStyle name="Not 19 7 2 2" xfId="13040" xr:uid="{4ACD22FA-AC15-44AE-B864-D49D1FDF39E3}"/>
    <cellStyle name="Not 19 7 3" xfId="9517" xr:uid="{00000000-0005-0000-0000-00007F1F0000}"/>
    <cellStyle name="Not 19 7 3 2" xfId="13648" xr:uid="{305701C6-70C9-47E6-BC48-E462B44E6124}"/>
    <cellStyle name="Not 19 7 4" xfId="10769" xr:uid="{8DFD1185-B046-4740-8C5F-A90CD46C5045}"/>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2 2" xfId="13226" xr:uid="{73726861-F827-493C-97DD-3E2DE73FD2FA}"/>
    <cellStyle name="Not 2 2 2 3" xfId="8696" xr:uid="{00000000-0005-0000-0000-0000841F0000}"/>
    <cellStyle name="Not 2 2 2 3 2" xfId="12827" xr:uid="{B0BE62B2-3E8A-4EC4-9EBC-1C48A5998F40}"/>
    <cellStyle name="Not 2 2 2 4" xfId="11139" xr:uid="{A0513017-5110-41E0-AFDC-6D4BE92563EB}"/>
    <cellStyle name="Not 2 2 3" xfId="9538" xr:uid="{00000000-0005-0000-0000-0000851F0000}"/>
    <cellStyle name="Not 2 2 3 2" xfId="13669" xr:uid="{C9E71248-87C7-4436-9616-E4C4A8171D2D}"/>
    <cellStyle name="Not 2 2 4" xfId="9987" xr:uid="{B34BC666-D454-4D43-AEA1-ACFA80DD81CE}"/>
    <cellStyle name="Not 2 3" xfId="4877" xr:uid="{00000000-0005-0000-0000-0000861F0000}"/>
    <cellStyle name="Not 2 3 2" xfId="7116" xr:uid="{00000000-0005-0000-0000-0000871F0000}"/>
    <cellStyle name="Not 2 3 2 2" xfId="9423" xr:uid="{00000000-0005-0000-0000-0000881F0000}"/>
    <cellStyle name="Not 2 3 2 2 2" xfId="13554" xr:uid="{359B3BB4-07A1-4A6B-AC87-9A6C8B85EB1B}"/>
    <cellStyle name="Not 2 3 2 3" xfId="8358" xr:uid="{00000000-0005-0000-0000-0000891F0000}"/>
    <cellStyle name="Not 2 3 2 3 2" xfId="12490" xr:uid="{D2A24ADF-45FB-4C0B-BDCF-FEE611DE935E}"/>
    <cellStyle name="Not 2 3 2 4" xfId="11751" xr:uid="{2B77C97D-FB18-415F-A0DC-C200EFFF51DC}"/>
    <cellStyle name="Not 2 3 3" xfId="8793" xr:uid="{00000000-0005-0000-0000-00008A1F0000}"/>
    <cellStyle name="Not 2 3 3 2" xfId="12924" xr:uid="{724940F9-EFA2-4D46-8333-22572BB5922E}"/>
    <cellStyle name="Not 2 3 4" xfId="8820" xr:uid="{00000000-0005-0000-0000-00008B1F0000}"/>
    <cellStyle name="Not 2 3 4 2" xfId="12951" xr:uid="{5F8BE229-C604-4353-BFBE-5ECBD104395C}"/>
    <cellStyle name="Not 2 4" xfId="4771" xr:uid="{00000000-0005-0000-0000-00008C1F0000}"/>
    <cellStyle name="Not 2 4 2" xfId="7010" xr:uid="{00000000-0005-0000-0000-00008D1F0000}"/>
    <cellStyle name="Not 2 4 2 2" xfId="9379" xr:uid="{00000000-0005-0000-0000-00008E1F0000}"/>
    <cellStyle name="Not 2 4 2 2 2" xfId="13510" xr:uid="{3B5052CD-C436-4BD0-A4A3-66C1AE8654E7}"/>
    <cellStyle name="Not 2 4 2 3" xfId="8137" xr:uid="{00000000-0005-0000-0000-00008F1F0000}"/>
    <cellStyle name="Not 2 4 2 3 2" xfId="12269" xr:uid="{771E55C7-4238-45B6-A623-F206901750DD}"/>
    <cellStyle name="Not 2 4 2 4" xfId="11667" xr:uid="{D8C24EF5-010D-454F-A418-FF175964A9EA}"/>
    <cellStyle name="Not 2 4 3" xfId="8750" xr:uid="{00000000-0005-0000-0000-0000901F0000}"/>
    <cellStyle name="Not 2 4 3 2" xfId="12881" xr:uid="{4BCB204B-0109-4D99-B163-F0B1B90C8378}"/>
    <cellStyle name="Not 2 4 4" xfId="9335" xr:uid="{00000000-0005-0000-0000-0000911F0000}"/>
    <cellStyle name="Not 2 4 4 2" xfId="13466" xr:uid="{9D7A123E-5146-4B64-96B9-2DA7CA4C8CDC}"/>
    <cellStyle name="Not 2 4 5" xfId="10455" xr:uid="{AD05CC33-6341-4785-AF6A-3964F2FEFD25}"/>
    <cellStyle name="Not 2 5" xfId="5354" xr:uid="{00000000-0005-0000-0000-0000921F0000}"/>
    <cellStyle name="Not 2 5 2" xfId="8910" xr:uid="{00000000-0005-0000-0000-0000931F0000}"/>
    <cellStyle name="Not 2 5 2 2" xfId="13041" xr:uid="{37886DC1-3CF7-4D9D-8A72-EADCED7AE700}"/>
    <cellStyle name="Not 2 5 3" xfId="8927" xr:uid="{00000000-0005-0000-0000-0000941F0000}"/>
    <cellStyle name="Not 2 5 3 2" xfId="13058" xr:uid="{5206384B-8224-4133-A81B-F77DB9B5133F}"/>
    <cellStyle name="Not 2 5 4" xfId="10770" xr:uid="{53F5F98F-CB2B-46EC-BFC2-90B34C92DD7B}"/>
    <cellStyle name="Not 20" xfId="3328" xr:uid="{00000000-0005-0000-0000-0000951F0000}"/>
    <cellStyle name="Not 20 2" xfId="5887" xr:uid="{00000000-0005-0000-0000-0000961F0000}"/>
    <cellStyle name="Not 20 2 2" xfId="9063" xr:uid="{00000000-0005-0000-0000-0000971F0000}"/>
    <cellStyle name="Not 20 2 2 2" xfId="13194" xr:uid="{01A82DEF-4A39-4925-BC88-5C6D3D36D703}"/>
    <cellStyle name="Not 20 2 3" xfId="8566" xr:uid="{00000000-0005-0000-0000-0000981F0000}"/>
    <cellStyle name="Not 20 2 3 2" xfId="12698" xr:uid="{90A3253B-3D8D-407D-882C-904F77ADAA44}"/>
    <cellStyle name="Not 20 2 4" xfId="11092" xr:uid="{D79CDA67-8B65-4ED2-BC5A-171D0B181641}"/>
    <cellStyle name="Not 20 3" xfId="8826" xr:uid="{00000000-0005-0000-0000-0000991F0000}"/>
    <cellStyle name="Not 20 3 2" xfId="12957" xr:uid="{DB6632C1-0216-4767-A396-9BBDB1D10B9C}"/>
    <cellStyle name="Not 20 4" xfId="9956" xr:uid="{7054ABE5-6AC3-4391-B150-17F98CC7AA19}"/>
    <cellStyle name="Not 21" xfId="4866" xr:uid="{00000000-0005-0000-0000-00009A1F0000}"/>
    <cellStyle name="Not 21 2" xfId="7105" xr:uid="{00000000-0005-0000-0000-00009B1F0000}"/>
    <cellStyle name="Not 21 2 2" xfId="9412" xr:uid="{00000000-0005-0000-0000-00009C1F0000}"/>
    <cellStyle name="Not 21 2 2 2" xfId="13543" xr:uid="{19B19F84-23F7-4B4F-9C65-31C6D4E35BB6}"/>
    <cellStyle name="Not 21 2 3" xfId="8338" xr:uid="{00000000-0005-0000-0000-00009D1F0000}"/>
    <cellStyle name="Not 21 2 3 2" xfId="12470" xr:uid="{898C2E7A-B71C-477F-B325-C2D8E5FA06E4}"/>
    <cellStyle name="Not 21 2 4" xfId="11740" xr:uid="{482D8741-3FA1-490B-ADBD-CA52DB044DFB}"/>
    <cellStyle name="Not 21 3" xfId="8782" xr:uid="{00000000-0005-0000-0000-00009E1F0000}"/>
    <cellStyle name="Not 21 3 2" xfId="12913" xr:uid="{14B4E8F0-0CDF-405C-92B5-6A9D5CE95DD9}"/>
    <cellStyle name="Not 21 4" xfId="8577" xr:uid="{00000000-0005-0000-0000-00009F1F0000}"/>
    <cellStyle name="Not 21 4 2" xfId="12709" xr:uid="{180D4461-42A0-4ED3-8A65-B21C897DC0FD}"/>
    <cellStyle name="Not 22" xfId="5343" xr:uid="{00000000-0005-0000-0000-0000A01F0000}"/>
    <cellStyle name="Not 22 2" xfId="8899" xr:uid="{00000000-0005-0000-0000-0000A11F0000}"/>
    <cellStyle name="Not 22 2 2" xfId="13030" xr:uid="{6D93CB23-04DD-4FC1-9F41-A0AE6D2691BC}"/>
    <cellStyle name="Not 22 3" xfId="9575" xr:uid="{00000000-0005-0000-0000-0000A21F0000}"/>
    <cellStyle name="Not 22 3 2" xfId="13706" xr:uid="{42B28BCF-BDDD-4A6A-81B6-1AF7116EE065}"/>
    <cellStyle name="Not 22 4" xfId="10759" xr:uid="{29592C83-2734-4659-A646-4021E58A1C95}"/>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2 2" xfId="13227" xr:uid="{C2AB54C4-D101-4FE7-866F-2262BF392B7D}"/>
    <cellStyle name="Not 3 2 2 3" xfId="9332" xr:uid="{00000000-0005-0000-0000-0000A71F0000}"/>
    <cellStyle name="Not 3 2 2 3 2" xfId="13463" xr:uid="{56F0AA63-270E-4372-AF14-BE321D819EA2}"/>
    <cellStyle name="Not 3 2 2 4" xfId="11140" xr:uid="{E4B1F628-D012-43F9-AC52-E960C5DB0E9D}"/>
    <cellStyle name="Not 3 2 3" xfId="8954" xr:uid="{00000000-0005-0000-0000-0000A81F0000}"/>
    <cellStyle name="Not 3 2 3 2" xfId="13085" xr:uid="{056A278D-E2AB-44E3-9E6F-B7B2511C1090}"/>
    <cellStyle name="Not 3 2 4" xfId="9988" xr:uid="{42D7524B-10E1-4820-9A03-DFAC15F0B6C8}"/>
    <cellStyle name="Not 3 3" xfId="4878" xr:uid="{00000000-0005-0000-0000-0000A91F0000}"/>
    <cellStyle name="Not 3 3 2" xfId="7117" xr:uid="{00000000-0005-0000-0000-0000AA1F0000}"/>
    <cellStyle name="Not 3 3 2 2" xfId="9424" xr:uid="{00000000-0005-0000-0000-0000AB1F0000}"/>
    <cellStyle name="Not 3 3 2 2 2" xfId="13555" xr:uid="{80937D1E-C0AE-4097-82A0-85A42069CE40}"/>
    <cellStyle name="Not 3 3 2 3" xfId="8430" xr:uid="{00000000-0005-0000-0000-0000AC1F0000}"/>
    <cellStyle name="Not 3 3 2 3 2" xfId="12562" xr:uid="{119E9E91-D55D-4282-AE9E-AD5C6A0DE122}"/>
    <cellStyle name="Not 3 3 2 4" xfId="11752" xr:uid="{F371B0EE-1B6B-4DC3-92A4-4BBA57EFEDC4}"/>
    <cellStyle name="Not 3 3 3" xfId="8794" xr:uid="{00000000-0005-0000-0000-0000AD1F0000}"/>
    <cellStyle name="Not 3 3 3 2" xfId="12925" xr:uid="{89EB7659-72DB-4126-97A6-DA8DD62A4A26}"/>
    <cellStyle name="Not 3 3 4" xfId="9083" xr:uid="{00000000-0005-0000-0000-0000AE1F0000}"/>
    <cellStyle name="Not 3 3 4 2" xfId="13214" xr:uid="{643F47B9-9812-48A1-B6EA-6F915F1219AC}"/>
    <cellStyle name="Not 3 4" xfId="4770" xr:uid="{00000000-0005-0000-0000-0000AF1F0000}"/>
    <cellStyle name="Not 3 4 2" xfId="7009" xr:uid="{00000000-0005-0000-0000-0000B01F0000}"/>
    <cellStyle name="Not 3 4 2 2" xfId="9378" xr:uid="{00000000-0005-0000-0000-0000B11F0000}"/>
    <cellStyle name="Not 3 4 2 2 2" xfId="13509" xr:uid="{23CCE8B6-F61C-4C08-9015-3229276328BC}"/>
    <cellStyle name="Not 3 4 2 3" xfId="8138" xr:uid="{00000000-0005-0000-0000-0000B21F0000}"/>
    <cellStyle name="Not 3 4 2 3 2" xfId="12270" xr:uid="{9E48CA6D-46E6-4A00-B482-FAE732E83C2D}"/>
    <cellStyle name="Not 3 4 2 4" xfId="11666" xr:uid="{99A043AF-9C1D-4A1F-976B-E8E5FD2659F9}"/>
    <cellStyle name="Not 3 4 3" xfId="8749" xr:uid="{00000000-0005-0000-0000-0000B31F0000}"/>
    <cellStyle name="Not 3 4 3 2" xfId="12880" xr:uid="{BA0E2AA4-5B0E-470B-AFCC-6301DB6E698C}"/>
    <cellStyle name="Not 3 4 4" xfId="8864" xr:uid="{00000000-0005-0000-0000-0000B41F0000}"/>
    <cellStyle name="Not 3 4 4 2" xfId="12995" xr:uid="{E3449F78-937B-4AE1-A2D5-965CB480F26C}"/>
    <cellStyle name="Not 3 4 5" xfId="10454" xr:uid="{C544AC76-E91F-4EC2-BC1B-731135D1FBCF}"/>
    <cellStyle name="Not 3 5" xfId="5355" xr:uid="{00000000-0005-0000-0000-0000B51F0000}"/>
    <cellStyle name="Not 3 5 2" xfId="8911" xr:uid="{00000000-0005-0000-0000-0000B61F0000}"/>
    <cellStyle name="Not 3 5 2 2" xfId="13042" xr:uid="{684CA123-C1F0-4252-A509-9C3AA66D780F}"/>
    <cellStyle name="Not 3 5 3" xfId="9450" xr:uid="{00000000-0005-0000-0000-0000B71F0000}"/>
    <cellStyle name="Not 3 5 3 2" xfId="13581" xr:uid="{F032FA4A-F686-4750-8776-EE70DC824E0A}"/>
    <cellStyle name="Not 3 5 4" xfId="10771" xr:uid="{1F18F6C0-246F-4AFA-A6E8-A96DD6989C14}"/>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2 2" xfId="13228" xr:uid="{58F739A9-A8F6-48D1-B55D-B1D6165C3B04}"/>
    <cellStyle name="Not 4 2 2 3" xfId="8701" xr:uid="{00000000-0005-0000-0000-0000BC1F0000}"/>
    <cellStyle name="Not 4 2 2 3 2" xfId="12832" xr:uid="{1C17B372-3893-4EA5-8488-14DB430804C7}"/>
    <cellStyle name="Not 4 2 2 4" xfId="11141" xr:uid="{7A66C6A2-108F-44A9-9F15-C2767040262D}"/>
    <cellStyle name="Not 4 2 3" xfId="9476" xr:uid="{00000000-0005-0000-0000-0000BD1F0000}"/>
    <cellStyle name="Not 4 2 3 2" xfId="13607" xr:uid="{C035AE1C-F7C7-4AF1-A474-ECB3F033AB37}"/>
    <cellStyle name="Not 4 2 4" xfId="9989" xr:uid="{67ED63C7-D9CA-496B-AA2E-89C520887F16}"/>
    <cellStyle name="Not 4 3" xfId="4879" xr:uid="{00000000-0005-0000-0000-0000BE1F0000}"/>
    <cellStyle name="Not 4 3 2" xfId="7118" xr:uid="{00000000-0005-0000-0000-0000BF1F0000}"/>
    <cellStyle name="Not 4 3 2 2" xfId="9425" xr:uid="{00000000-0005-0000-0000-0000C01F0000}"/>
    <cellStyle name="Not 4 3 2 2 2" xfId="13556" xr:uid="{15E7DD96-BC67-4B78-AD91-BD07322CF658}"/>
    <cellStyle name="Not 4 3 2 3" xfId="8303" xr:uid="{00000000-0005-0000-0000-0000C11F0000}"/>
    <cellStyle name="Not 4 3 2 3 2" xfId="12435" xr:uid="{08110D20-564A-4D1B-9F83-B4C04E2BA2D3}"/>
    <cellStyle name="Not 4 3 2 4" xfId="11753" xr:uid="{331F9F84-E7E8-44E5-A4F8-822EB62E1574}"/>
    <cellStyle name="Not 4 3 3" xfId="8795" xr:uid="{00000000-0005-0000-0000-0000C21F0000}"/>
    <cellStyle name="Not 4 3 3 2" xfId="12926" xr:uid="{C199782A-4A40-4A63-B351-5D4C3D05AB01}"/>
    <cellStyle name="Not 4 3 4" xfId="8433" xr:uid="{00000000-0005-0000-0000-0000C31F0000}"/>
    <cellStyle name="Not 4 3 4 2" xfId="12565" xr:uid="{654A113E-478B-4755-B796-4B85581643BF}"/>
    <cellStyle name="Not 4 4" xfId="4769" xr:uid="{00000000-0005-0000-0000-0000C41F0000}"/>
    <cellStyle name="Not 4 4 2" xfId="7008" xr:uid="{00000000-0005-0000-0000-0000C51F0000}"/>
    <cellStyle name="Not 4 4 2 2" xfId="9377" xr:uid="{00000000-0005-0000-0000-0000C61F0000}"/>
    <cellStyle name="Not 4 4 2 2 2" xfId="13508" xr:uid="{C0083618-926A-4548-B204-4368FE824602}"/>
    <cellStyle name="Not 4 4 2 3" xfId="8139" xr:uid="{00000000-0005-0000-0000-0000C71F0000}"/>
    <cellStyle name="Not 4 4 2 3 2" xfId="12271" xr:uid="{CA30EBD9-8FB3-4EF8-B04A-A20DB0AF50C5}"/>
    <cellStyle name="Not 4 4 2 4" xfId="11665" xr:uid="{83ADE516-8E90-4AFB-92E3-17AF0E501988}"/>
    <cellStyle name="Not 4 4 3" xfId="8748" xr:uid="{00000000-0005-0000-0000-0000C81F0000}"/>
    <cellStyle name="Not 4 4 3 2" xfId="12879" xr:uid="{6364F39A-DADF-4E16-81A9-EA6DC9A804E3}"/>
    <cellStyle name="Not 4 4 4" xfId="9493" xr:uid="{00000000-0005-0000-0000-0000C91F0000}"/>
    <cellStyle name="Not 4 4 4 2" xfId="13624" xr:uid="{67E68013-37A6-4A4C-9298-8B05C43B08B1}"/>
    <cellStyle name="Not 4 4 5" xfId="10453" xr:uid="{28C237D2-BC86-45CD-B5A0-269128A699F9}"/>
    <cellStyle name="Not 4 5" xfId="5356" xr:uid="{00000000-0005-0000-0000-0000CA1F0000}"/>
    <cellStyle name="Not 4 5 2" xfId="8912" xr:uid="{00000000-0005-0000-0000-0000CB1F0000}"/>
    <cellStyle name="Not 4 5 2 2" xfId="13043" xr:uid="{84244566-A2A7-43F3-B9A3-6A0E33E62404}"/>
    <cellStyle name="Not 4 5 3" xfId="8819" xr:uid="{00000000-0005-0000-0000-0000CC1F0000}"/>
    <cellStyle name="Not 4 5 3 2" xfId="12950" xr:uid="{F1B9BF07-71EA-41B2-BDCA-73E2953A8B8F}"/>
    <cellStyle name="Not 4 5 4" xfId="10772" xr:uid="{FA8BF116-16FE-4571-B5F7-762892AEB66A}"/>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2 2" xfId="13229" xr:uid="{8D7F91C3-51C6-4B55-ACFB-7DA3B18895CD}"/>
    <cellStyle name="Not 5 2 2 3" xfId="8388" xr:uid="{00000000-0005-0000-0000-0000D11F0000}"/>
    <cellStyle name="Not 5 2 2 3 2" xfId="12520" xr:uid="{011F18C8-21A5-4336-850C-C48DE5A6CBCC}"/>
    <cellStyle name="Not 5 2 2 4" xfId="11142" xr:uid="{6E0EE0C1-5999-4BA8-9795-5779E8CCB6DC}"/>
    <cellStyle name="Not 5 2 3" xfId="8845" xr:uid="{00000000-0005-0000-0000-0000D21F0000}"/>
    <cellStyle name="Not 5 2 3 2" xfId="12976" xr:uid="{DA8969DE-003A-4C42-B945-7CAB54496B53}"/>
    <cellStyle name="Not 5 2 4" xfId="9990" xr:uid="{E147FB13-9EE7-44E0-96FA-F3F056E02750}"/>
    <cellStyle name="Not 5 3" xfId="4880" xr:uid="{00000000-0005-0000-0000-0000D31F0000}"/>
    <cellStyle name="Not 5 3 2" xfId="7119" xr:uid="{00000000-0005-0000-0000-0000D41F0000}"/>
    <cellStyle name="Not 5 3 2 2" xfId="9426" xr:uid="{00000000-0005-0000-0000-0000D51F0000}"/>
    <cellStyle name="Not 5 3 2 2 2" xfId="13557" xr:uid="{21C70AD5-DDC7-4006-8825-D294036D822A}"/>
    <cellStyle name="Not 5 3 2 3" xfId="8331" xr:uid="{00000000-0005-0000-0000-0000D61F0000}"/>
    <cellStyle name="Not 5 3 2 3 2" xfId="12463" xr:uid="{5DAA42DF-031B-4958-B01A-2A289DD1FDCC}"/>
    <cellStyle name="Not 5 3 2 4" xfId="11754" xr:uid="{5AC2E857-5DBD-4024-A31A-71EB93459278}"/>
    <cellStyle name="Not 5 3 3" xfId="8796" xr:uid="{00000000-0005-0000-0000-0000D71F0000}"/>
    <cellStyle name="Not 5 3 3 2" xfId="12927" xr:uid="{9D590DD7-C17C-4DE8-A3DF-1C85F90303DF}"/>
    <cellStyle name="Not 5 3 4" xfId="9211" xr:uid="{00000000-0005-0000-0000-0000D81F0000}"/>
    <cellStyle name="Not 5 3 4 2" xfId="13342" xr:uid="{39B935C9-E8B0-4304-A706-FBF714FFB0FA}"/>
    <cellStyle name="Not 5 4" xfId="4768" xr:uid="{00000000-0005-0000-0000-0000D91F0000}"/>
    <cellStyle name="Not 5 4 2" xfId="7007" xr:uid="{00000000-0005-0000-0000-0000DA1F0000}"/>
    <cellStyle name="Not 5 4 2 2" xfId="9376" xr:uid="{00000000-0005-0000-0000-0000DB1F0000}"/>
    <cellStyle name="Not 5 4 2 2 2" xfId="13507" xr:uid="{285E79CD-821E-41D7-8A6E-63B9ACB2C395}"/>
    <cellStyle name="Not 5 4 2 3" xfId="8140" xr:uid="{00000000-0005-0000-0000-0000DC1F0000}"/>
    <cellStyle name="Not 5 4 2 3 2" xfId="12272" xr:uid="{6A14A589-9AD6-4E10-8C92-DAB07A9E2D30}"/>
    <cellStyle name="Not 5 4 2 4" xfId="11664" xr:uid="{28097A8F-0494-4667-9C0B-7F863D03884E}"/>
    <cellStyle name="Not 5 4 3" xfId="8747" xr:uid="{00000000-0005-0000-0000-0000DD1F0000}"/>
    <cellStyle name="Not 5 4 3 2" xfId="12878" xr:uid="{EF67AD37-C7C8-466C-B1F4-84A4CA97FB6E}"/>
    <cellStyle name="Not 5 4 4" xfId="8119" xr:uid="{00000000-0005-0000-0000-0000DE1F0000}"/>
    <cellStyle name="Not 5 4 4 2" xfId="12251" xr:uid="{11D97DBC-A73D-4BB8-9D55-0E04C132923D}"/>
    <cellStyle name="Not 5 4 5" xfId="10452" xr:uid="{EBB81761-99A6-4333-8B30-80B7F8DED15F}"/>
    <cellStyle name="Not 5 5" xfId="5357" xr:uid="{00000000-0005-0000-0000-0000DF1F0000}"/>
    <cellStyle name="Not 5 5 2" xfId="8913" xr:uid="{00000000-0005-0000-0000-0000E01F0000}"/>
    <cellStyle name="Not 5 5 2 2" xfId="13044" xr:uid="{36D1CE3C-8758-480D-9AE4-84A0AC699F2B}"/>
    <cellStyle name="Not 5 5 3" xfId="9082" xr:uid="{00000000-0005-0000-0000-0000E11F0000}"/>
    <cellStyle name="Not 5 5 3 2" xfId="13213" xr:uid="{5BB7A3E2-2F47-4057-AA96-9D2F41FA5E57}"/>
    <cellStyle name="Not 5 5 4" xfId="10773" xr:uid="{BD92AB3C-C749-4ED6-A7D3-67314621B7D3}"/>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2 2" xfId="13230" xr:uid="{95D2FF38-D001-42C5-9ACE-0B57131086DD}"/>
    <cellStyle name="Not 6 2 2 3" xfId="8211" xr:uid="{00000000-0005-0000-0000-0000E61F0000}"/>
    <cellStyle name="Not 6 2 2 3 2" xfId="12343" xr:uid="{65D598DB-F38E-4C1F-906E-41E5A0BC4FEA}"/>
    <cellStyle name="Not 6 2 2 4" xfId="11143" xr:uid="{ACBB600A-C5B0-4CEF-B213-D3E1FE4B7B78}"/>
    <cellStyle name="Not 6 2 3" xfId="9226" xr:uid="{00000000-0005-0000-0000-0000E71F0000}"/>
    <cellStyle name="Not 6 2 3 2" xfId="13357" xr:uid="{4C9675FF-9580-4060-AB7C-AAAC5AFA8DE4}"/>
    <cellStyle name="Not 6 2 4" xfId="9991" xr:uid="{3EBC19B7-A26A-4055-96E2-2F95E15F040C}"/>
    <cellStyle name="Not 6 3" xfId="4881" xr:uid="{00000000-0005-0000-0000-0000E81F0000}"/>
    <cellStyle name="Not 6 3 2" xfId="7120" xr:uid="{00000000-0005-0000-0000-0000E91F0000}"/>
    <cellStyle name="Not 6 3 2 2" xfId="9427" xr:uid="{00000000-0005-0000-0000-0000EA1F0000}"/>
    <cellStyle name="Not 6 3 2 2 2" xfId="13558" xr:uid="{D93CE779-4481-4AD1-927A-C83691EB847B}"/>
    <cellStyle name="Not 6 3 2 3" xfId="8330" xr:uid="{00000000-0005-0000-0000-0000EB1F0000}"/>
    <cellStyle name="Not 6 3 2 3 2" xfId="12462" xr:uid="{D66180C1-4A7F-484D-BC72-BCBDB272ACAE}"/>
    <cellStyle name="Not 6 3 2 4" xfId="11755" xr:uid="{0891A7C2-D0BA-4B99-A6DC-017D7C17909A}"/>
    <cellStyle name="Not 6 3 3" xfId="8797" xr:uid="{00000000-0005-0000-0000-0000EC1F0000}"/>
    <cellStyle name="Not 6 3 3 2" xfId="12928" xr:uid="{C80138B5-9F17-4E32-B76E-3D0BA9A173C1}"/>
    <cellStyle name="Not 6 3 4" xfId="8547" xr:uid="{00000000-0005-0000-0000-0000ED1F0000}"/>
    <cellStyle name="Not 6 3 4 2" xfId="12679" xr:uid="{8F87EDC4-4FA4-47B7-8B99-2167DF981FAC}"/>
    <cellStyle name="Not 6 4" xfId="4767" xr:uid="{00000000-0005-0000-0000-0000EE1F0000}"/>
    <cellStyle name="Not 6 4 2" xfId="7006" xr:uid="{00000000-0005-0000-0000-0000EF1F0000}"/>
    <cellStyle name="Not 6 4 2 2" xfId="9375" xr:uid="{00000000-0005-0000-0000-0000F01F0000}"/>
    <cellStyle name="Not 6 4 2 2 2" xfId="13506" xr:uid="{5676CF47-E63A-4B1F-A29F-3DA99CD1800B}"/>
    <cellStyle name="Not 6 4 2 3" xfId="8141" xr:uid="{00000000-0005-0000-0000-0000F11F0000}"/>
    <cellStyle name="Not 6 4 2 3 2" xfId="12273" xr:uid="{F3C7D99C-1F39-4CA4-92AA-ADD928DD13E3}"/>
    <cellStyle name="Not 6 4 2 4" xfId="11663" xr:uid="{626CAC23-BF07-44A8-83D2-A8D8791ADE3B}"/>
    <cellStyle name="Not 6 4 3" xfId="8746" xr:uid="{00000000-0005-0000-0000-0000F21F0000}"/>
    <cellStyle name="Not 6 4 3 2" xfId="12877" xr:uid="{29282A42-B981-42AB-83EC-17C76DE449E2}"/>
    <cellStyle name="Not 6 4 4" xfId="8252" xr:uid="{00000000-0005-0000-0000-0000F31F0000}"/>
    <cellStyle name="Not 6 4 4 2" xfId="12384" xr:uid="{1272A94D-6017-4549-BC43-5D8FFAEAE647}"/>
    <cellStyle name="Not 6 4 5" xfId="10451" xr:uid="{F5C9E531-D948-4374-8335-9851C930EEB8}"/>
    <cellStyle name="Not 6 5" xfId="5358" xr:uid="{00000000-0005-0000-0000-0000F41F0000}"/>
    <cellStyle name="Not 6 5 2" xfId="8914" xr:uid="{00000000-0005-0000-0000-0000F51F0000}"/>
    <cellStyle name="Not 6 5 2 2" xfId="13045" xr:uid="{73E04EC2-F01F-460C-BB74-039E40B33164}"/>
    <cellStyle name="Not 6 5 3" xfId="8432" xr:uid="{00000000-0005-0000-0000-0000F61F0000}"/>
    <cellStyle name="Not 6 5 3 2" xfId="12564" xr:uid="{02681CF5-1CC3-43A2-BD73-64307136D4CE}"/>
    <cellStyle name="Not 6 5 4" xfId="10774" xr:uid="{AE908A90-8207-4D4F-A468-BA769FD0FBFC}"/>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2 2" xfId="13231" xr:uid="{CB0FA207-74C8-41FC-B209-C5ADBFF1A2BE}"/>
    <cellStyle name="Not 7 2 2 3" xfId="8690" xr:uid="{00000000-0005-0000-0000-0000FB1F0000}"/>
    <cellStyle name="Not 7 2 2 3 2" xfId="12822" xr:uid="{F22E025C-1844-4930-BD38-6664B3975DE7}"/>
    <cellStyle name="Not 7 2 2 4" xfId="11144" xr:uid="{BC521965-E052-4DD9-85A3-E8D617417642}"/>
    <cellStyle name="Not 7 2 3" xfId="8562" xr:uid="{00000000-0005-0000-0000-0000FC1F0000}"/>
    <cellStyle name="Not 7 2 3 2" xfId="12694" xr:uid="{81592487-5F20-429B-BEEA-47D423423DB2}"/>
    <cellStyle name="Not 7 2 4" xfId="9992" xr:uid="{D7FFB658-E039-4AC3-AEE9-10910ED79033}"/>
    <cellStyle name="Not 7 3" xfId="4882" xr:uid="{00000000-0005-0000-0000-0000FD1F0000}"/>
    <cellStyle name="Not 7 3 2" xfId="7121" xr:uid="{00000000-0005-0000-0000-0000FE1F0000}"/>
    <cellStyle name="Not 7 3 2 2" xfId="9428" xr:uid="{00000000-0005-0000-0000-0000FF1F0000}"/>
    <cellStyle name="Not 7 3 2 2 2" xfId="13559" xr:uid="{C65FBE8D-3363-4DF3-B378-0012200B7279}"/>
    <cellStyle name="Not 7 3 2 3" xfId="8307" xr:uid="{00000000-0005-0000-0000-000000200000}"/>
    <cellStyle name="Not 7 3 2 3 2" xfId="12439" xr:uid="{74D13DE9-57A4-4F5A-92BF-D4695EF8F5A6}"/>
    <cellStyle name="Not 7 3 2 4" xfId="11756" xr:uid="{E5BCF9A4-F521-4E29-858A-55100B5D09E9}"/>
    <cellStyle name="Not 7 3 3" xfId="8798" xr:uid="{00000000-0005-0000-0000-000001200000}"/>
    <cellStyle name="Not 7 3 3 2" xfId="12929" xr:uid="{5CAF89C8-4C77-47DE-AE94-E1B91B821FB8}"/>
    <cellStyle name="Not 7 3 4" xfId="9588" xr:uid="{00000000-0005-0000-0000-000002200000}"/>
    <cellStyle name="Not 7 3 4 2" xfId="13719" xr:uid="{3AFCECD8-2D77-40D2-9508-B3269F28154F}"/>
    <cellStyle name="Not 7 4" xfId="4766" xr:uid="{00000000-0005-0000-0000-000003200000}"/>
    <cellStyle name="Not 7 4 2" xfId="7005" xr:uid="{00000000-0005-0000-0000-000004200000}"/>
    <cellStyle name="Not 7 4 2 2" xfId="9374" xr:uid="{00000000-0005-0000-0000-000005200000}"/>
    <cellStyle name="Not 7 4 2 2 2" xfId="13505" xr:uid="{8E5C0FA3-7396-4D8F-B5D8-C709F377D500}"/>
    <cellStyle name="Not 7 4 2 3" xfId="8142" xr:uid="{00000000-0005-0000-0000-000006200000}"/>
    <cellStyle name="Not 7 4 2 3 2" xfId="12274" xr:uid="{28DE6D35-B37A-4641-A1D2-5C97AB1E219A}"/>
    <cellStyle name="Not 7 4 2 4" xfId="11662" xr:uid="{DB3A956A-98BD-4A81-A887-54798802EAF6}"/>
    <cellStyle name="Not 7 4 3" xfId="8745" xr:uid="{00000000-0005-0000-0000-000007200000}"/>
    <cellStyle name="Not 7 4 3 2" xfId="12876" xr:uid="{ED8AB830-F54A-4A2D-A711-C4FE023004B1}"/>
    <cellStyle name="Not 7 4 4" xfId="8568" xr:uid="{00000000-0005-0000-0000-000008200000}"/>
    <cellStyle name="Not 7 4 4 2" xfId="12700" xr:uid="{1535AD05-E8C4-4FCD-9492-2BEE7F643742}"/>
    <cellStyle name="Not 7 4 5" xfId="10450" xr:uid="{1EB5AE0E-1C3E-4CC3-B386-595C16E14017}"/>
    <cellStyle name="Not 7 5" xfId="5359" xr:uid="{00000000-0005-0000-0000-000009200000}"/>
    <cellStyle name="Not 7 5 2" xfId="8915" xr:uid="{00000000-0005-0000-0000-00000A200000}"/>
    <cellStyle name="Not 7 5 2 2" xfId="13046" xr:uid="{C84E4879-22FB-4C27-8E20-B2AC04E2A49F}"/>
    <cellStyle name="Not 7 5 3" xfId="9208" xr:uid="{00000000-0005-0000-0000-00000B200000}"/>
    <cellStyle name="Not 7 5 3 2" xfId="13339" xr:uid="{099054AF-0C83-4A4E-9E7F-B59A0EE04C5E}"/>
    <cellStyle name="Not 7 5 4" xfId="10775" xr:uid="{D7C5A7A9-09B1-43FF-BBD2-AFB411205AC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2 2" xfId="13232" xr:uid="{358DC052-8A36-4CF6-8825-4C06BB820CAC}"/>
    <cellStyle name="Not 8 2 2 3" xfId="8497" xr:uid="{00000000-0005-0000-0000-000010200000}"/>
    <cellStyle name="Not 8 2 2 3 2" xfId="12629" xr:uid="{8461DF1B-9128-48A1-9ED0-A3A72386BE56}"/>
    <cellStyle name="Not 8 2 2 4" xfId="11145" xr:uid="{4E146F9C-8E3E-41D2-8D9B-336A8626EF2E}"/>
    <cellStyle name="Not 8 2 3" xfId="8264" xr:uid="{00000000-0005-0000-0000-000011200000}"/>
    <cellStyle name="Not 8 2 3 2" xfId="12396" xr:uid="{B4E1DD98-7CB1-4DF4-9770-4756E165388D}"/>
    <cellStyle name="Not 8 2 4" xfId="9993" xr:uid="{F3C19430-F4A4-44A5-847E-43836EBE76C3}"/>
    <cellStyle name="Not 8 3" xfId="4883" xr:uid="{00000000-0005-0000-0000-000012200000}"/>
    <cellStyle name="Not 8 3 2" xfId="7122" xr:uid="{00000000-0005-0000-0000-000013200000}"/>
    <cellStyle name="Not 8 3 2 2" xfId="9429" xr:uid="{00000000-0005-0000-0000-000014200000}"/>
    <cellStyle name="Not 8 3 2 2 2" xfId="13560" xr:uid="{955ED945-0F4B-44CF-B467-91A9007FAEA9}"/>
    <cellStyle name="Not 8 3 2 3" xfId="8357" xr:uid="{00000000-0005-0000-0000-000015200000}"/>
    <cellStyle name="Not 8 3 2 3 2" xfId="12489" xr:uid="{4F5E8CF2-97AA-48F8-BAD4-774801BAA24E}"/>
    <cellStyle name="Not 8 3 2 4" xfId="11757" xr:uid="{CC0308CE-40FD-4EFA-B20A-0D4CA02579B7}"/>
    <cellStyle name="Not 8 3 3" xfId="8799" xr:uid="{00000000-0005-0000-0000-000016200000}"/>
    <cellStyle name="Not 8 3 3 2" xfId="12930" xr:uid="{7D85B3B7-2253-4DF9-BA6C-BCF8DD1840D9}"/>
    <cellStyle name="Not 8 3 4" xfId="9280" xr:uid="{00000000-0005-0000-0000-000017200000}"/>
    <cellStyle name="Not 8 3 4 2" xfId="13411" xr:uid="{0013BD56-1E63-4092-9B6C-5B222FA42DA6}"/>
    <cellStyle name="Not 8 4" xfId="4765" xr:uid="{00000000-0005-0000-0000-000018200000}"/>
    <cellStyle name="Not 8 4 2" xfId="7004" xr:uid="{00000000-0005-0000-0000-000019200000}"/>
    <cellStyle name="Not 8 4 2 2" xfId="9373" xr:uid="{00000000-0005-0000-0000-00001A200000}"/>
    <cellStyle name="Not 8 4 2 2 2" xfId="13504" xr:uid="{FE117FD7-E27B-4A7F-9448-1209573A0093}"/>
    <cellStyle name="Not 8 4 2 3" xfId="8381" xr:uid="{00000000-0005-0000-0000-00001B200000}"/>
    <cellStyle name="Not 8 4 2 3 2" xfId="12513" xr:uid="{5E0D9EEA-603E-4BEE-A997-DBD95865B354}"/>
    <cellStyle name="Not 8 4 2 4" xfId="11661" xr:uid="{4C941D06-2C7D-4397-86E9-A2DA3FDA8762}"/>
    <cellStyle name="Not 8 4 3" xfId="8744" xr:uid="{00000000-0005-0000-0000-00001C200000}"/>
    <cellStyle name="Not 8 4 3 2" xfId="12875" xr:uid="{84406645-268C-4149-B0C9-CB442581F76A}"/>
    <cellStyle name="Not 8 4 4" xfId="9233" xr:uid="{00000000-0005-0000-0000-00001D200000}"/>
    <cellStyle name="Not 8 4 4 2" xfId="13364" xr:uid="{5ACB121D-1C16-4EBE-9484-2218CB5C9B04}"/>
    <cellStyle name="Not 8 4 5" xfId="10449" xr:uid="{3EDAA51A-FA42-4E08-842B-794426E061D8}"/>
    <cellStyle name="Not 8 5" xfId="5360" xr:uid="{00000000-0005-0000-0000-00001E200000}"/>
    <cellStyle name="Not 8 5 2" xfId="8916" xr:uid="{00000000-0005-0000-0000-00001F200000}"/>
    <cellStyle name="Not 8 5 2 2" xfId="13047" xr:uid="{BD5C8F98-CCFA-4409-B43E-4D917121D408}"/>
    <cellStyle name="Not 8 5 3" xfId="8544" xr:uid="{00000000-0005-0000-0000-000020200000}"/>
    <cellStyle name="Not 8 5 3 2" xfId="12676" xr:uid="{95172BD9-EB4C-4922-8FC3-1E2D06B0483E}"/>
    <cellStyle name="Not 8 5 4" xfId="10776" xr:uid="{FED0D46D-8218-4684-9580-C7206EA46947}"/>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2 2" xfId="13233" xr:uid="{334F1E60-6042-46F2-9A89-22987CD53144}"/>
    <cellStyle name="Not 9 2 2 3" xfId="8387" xr:uid="{00000000-0005-0000-0000-000025200000}"/>
    <cellStyle name="Not 9 2 2 3 2" xfId="12519" xr:uid="{90824CE5-B75E-4267-89C4-631ECDDAF800}"/>
    <cellStyle name="Not 9 2 2 4" xfId="11146" xr:uid="{3191875A-700B-4F73-860A-AE36E909676C}"/>
    <cellStyle name="Not 9 2 3" xfId="9525" xr:uid="{00000000-0005-0000-0000-000026200000}"/>
    <cellStyle name="Not 9 2 3 2" xfId="13656" xr:uid="{AFC48C3F-48E3-4DEB-9985-C976FAEDAA31}"/>
    <cellStyle name="Not 9 2 4" xfId="9994" xr:uid="{E1818932-6660-4CF8-A11A-D920BC378D56}"/>
    <cellStyle name="Not 9 3" xfId="4884" xr:uid="{00000000-0005-0000-0000-000027200000}"/>
    <cellStyle name="Not 9 3 2" xfId="7123" xr:uid="{00000000-0005-0000-0000-000028200000}"/>
    <cellStyle name="Not 9 3 2 2" xfId="9430" xr:uid="{00000000-0005-0000-0000-000029200000}"/>
    <cellStyle name="Not 9 3 2 2 2" xfId="13561" xr:uid="{E2D86394-58C0-4219-8884-837C8D089833}"/>
    <cellStyle name="Not 9 3 2 3" xfId="8431" xr:uid="{00000000-0005-0000-0000-00002A200000}"/>
    <cellStyle name="Not 9 3 2 3 2" xfId="12563" xr:uid="{8C4FC46F-CA7D-4A24-8FF2-2446189FAC17}"/>
    <cellStyle name="Not 9 3 2 4" xfId="11758" xr:uid="{42ACD98D-3351-432B-A3D1-46D894BA7B64}"/>
    <cellStyle name="Not 9 3 3" xfId="8800" xr:uid="{00000000-0005-0000-0000-00002B200000}"/>
    <cellStyle name="Not 9 3 3 2" xfId="12931" xr:uid="{3987EC91-B1F4-4C24-BD4B-90E6C8AB6327}"/>
    <cellStyle name="Not 9 3 4" xfId="8619" xr:uid="{00000000-0005-0000-0000-00002C200000}"/>
    <cellStyle name="Not 9 3 4 2" xfId="12751" xr:uid="{A3C51107-F216-46F4-A97D-4096426EA8AD}"/>
    <cellStyle name="Not 9 4" xfId="4764" xr:uid="{00000000-0005-0000-0000-00002D200000}"/>
    <cellStyle name="Not 9 4 2" xfId="7003" xr:uid="{00000000-0005-0000-0000-00002E200000}"/>
    <cellStyle name="Not 9 4 2 2" xfId="9372" xr:uid="{00000000-0005-0000-0000-00002F200000}"/>
    <cellStyle name="Not 9 4 2 2 2" xfId="13503" xr:uid="{25F4FAD9-91B3-4107-8EF2-D31F6699572A}"/>
    <cellStyle name="Not 9 4 2 3" xfId="8143" xr:uid="{00000000-0005-0000-0000-000030200000}"/>
    <cellStyle name="Not 9 4 2 3 2" xfId="12275" xr:uid="{F9C31F2F-D4BE-4224-AB80-AC7DEC4D8798}"/>
    <cellStyle name="Not 9 4 2 4" xfId="11660" xr:uid="{D3A6087E-2002-4E9C-B501-9A2F71D6E41E}"/>
    <cellStyle name="Not 9 4 3" xfId="8743" xr:uid="{00000000-0005-0000-0000-000031200000}"/>
    <cellStyle name="Not 9 4 3 2" xfId="12874" xr:uid="{FD0C9776-B51F-4A6C-BC16-797339E79C20}"/>
    <cellStyle name="Not 9 4 4" xfId="8832" xr:uid="{00000000-0005-0000-0000-000032200000}"/>
    <cellStyle name="Not 9 4 4 2" xfId="12963" xr:uid="{5DC79F41-F56F-4FC4-870F-6017A47161DE}"/>
    <cellStyle name="Not 9 4 5" xfId="10448" xr:uid="{1D56573E-069D-4140-9836-886ABDF709B0}"/>
    <cellStyle name="Not 9 5" xfId="5361" xr:uid="{00000000-0005-0000-0000-000033200000}"/>
    <cellStyle name="Not 9 5 2" xfId="8917" xr:uid="{00000000-0005-0000-0000-000034200000}"/>
    <cellStyle name="Not 9 5 2 2" xfId="13048" xr:uid="{70543D97-69F6-4F6C-A0BA-6755F6DB9856}"/>
    <cellStyle name="Not 9 5 3" xfId="9585" xr:uid="{00000000-0005-0000-0000-000035200000}"/>
    <cellStyle name="Not 9 5 3 2" xfId="13716" xr:uid="{0EAFB406-1D07-4F02-96A2-6C920CEBF662}"/>
    <cellStyle name="Not 9 5 4" xfId="10777" xr:uid="{C8F22504-593B-47A2-89F2-820BC23FF975}"/>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2 2" xfId="13174" xr:uid="{677D610C-F548-4A09-9105-B90E946E77B4}"/>
    <cellStyle name="Note 2 14 2 3" xfId="8586" xr:uid="{00000000-0005-0000-0000-000042200000}"/>
    <cellStyle name="Note 2 14 2 3 2" xfId="12718" xr:uid="{7AE81929-C865-43A2-AEA0-ABC7915E78B3}"/>
    <cellStyle name="Note 2 14 2 4" xfId="11069" xr:uid="{93624E63-ADCE-4143-B011-857EB96FD7B7}"/>
    <cellStyle name="Note 2 14 3" xfId="8397" xr:uid="{00000000-0005-0000-0000-000043200000}"/>
    <cellStyle name="Note 2 14 3 2" xfId="12529" xr:uid="{FC21F911-5413-4F1C-9A9D-366DF14424D5}"/>
    <cellStyle name="Note 2 14 4" xfId="8955" xr:uid="{00000000-0005-0000-0000-000044200000}"/>
    <cellStyle name="Note 2 14 4 2" xfId="13086" xr:uid="{7F2B0975-0280-45DC-A60A-F33C2834334A}"/>
    <cellStyle name="Note 2 14 5" xfId="9936" xr:uid="{E5B129E9-7B82-4C74-AD54-7DC5254E3281}"/>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2 2" xfId="13175" xr:uid="{33BB1138-1228-43AC-8684-D6C20DA87107}"/>
    <cellStyle name="Note 3 2 2 3" xfId="8253" xr:uid="{00000000-0005-0000-0000-00005B200000}"/>
    <cellStyle name="Note 3 2 2 3 2" xfId="12385" xr:uid="{0CFE9171-DBE1-48D9-B644-DD6648181494}"/>
    <cellStyle name="Note 3 2 2 4" xfId="11070" xr:uid="{7817127F-A4E0-4A8D-A627-B10B248DA3AE}"/>
    <cellStyle name="Note 3 2 3" xfId="8398" xr:uid="{00000000-0005-0000-0000-00005C200000}"/>
    <cellStyle name="Note 3 2 3 2" xfId="12530" xr:uid="{5AC6EEA3-8FD8-4B16-8C88-B1A6213A0621}"/>
    <cellStyle name="Note 3 2 4" xfId="9477" xr:uid="{00000000-0005-0000-0000-00005D200000}"/>
    <cellStyle name="Note 3 2 4 2" xfId="13608" xr:uid="{1C8D6530-7630-4E61-AAB7-D05C1289F7BE}"/>
    <cellStyle name="Note 3 2 5" xfId="9937" xr:uid="{0D2BD0CB-16C8-4461-B746-A0988A8A49C0}"/>
    <cellStyle name="Note 3 3" xfId="3455" xr:uid="{00000000-0005-0000-0000-00005E200000}"/>
    <cellStyle name="Note 3 3 2" xfId="5995" xr:uid="{00000000-0005-0000-0000-00005F200000}"/>
    <cellStyle name="Note 3 3 2 2" xfId="9110" xr:uid="{00000000-0005-0000-0000-000060200000}"/>
    <cellStyle name="Note 3 3 2 2 2" xfId="13241" xr:uid="{8E74CF3B-D903-4200-BEA8-0D2C03185A96}"/>
    <cellStyle name="Note 3 3 2 3" xfId="8270" xr:uid="{00000000-0005-0000-0000-000061200000}"/>
    <cellStyle name="Note 3 3 2 3 2" xfId="12402" xr:uid="{5564C98D-78EC-475F-B05E-8E07B4C55D7E}"/>
    <cellStyle name="Note 3 3 2 4" xfId="11163" xr:uid="{F7E35091-41A4-45D5-AA1B-B8667EE4C8AC}"/>
    <cellStyle name="Note 3 3 3" xfId="8443" xr:uid="{00000000-0005-0000-0000-000062200000}"/>
    <cellStyle name="Note 3 3 3 2" xfId="12575" xr:uid="{6285819A-458E-4E9F-AEE4-C0029349D935}"/>
    <cellStyle name="Note 3 3 4" xfId="8582" xr:uid="{00000000-0005-0000-0000-000063200000}"/>
    <cellStyle name="Note 3 3 4 2" xfId="12714" xr:uid="{5ACF2B5D-E7DC-4BCA-9BBE-195A1612B568}"/>
    <cellStyle name="Note 3 3 5" xfId="10011" xr:uid="{1316BBAC-041A-466B-88AC-DF8C2C72D95F}"/>
    <cellStyle name="Note 3 4" xfId="3718" xr:uid="{00000000-0005-0000-0000-000064200000}"/>
    <cellStyle name="Note 3 4 2" xfId="6188" xr:uid="{00000000-0005-0000-0000-000065200000}"/>
    <cellStyle name="Note 3 4 2 2" xfId="9201" xr:uid="{00000000-0005-0000-0000-000066200000}"/>
    <cellStyle name="Note 3 4 2 2 2" xfId="13332" xr:uid="{7928EEC9-A68E-4FF7-82B0-D7D3F345D687}"/>
    <cellStyle name="Note 3 4 2 3" xfId="9569" xr:uid="{00000000-0005-0000-0000-000067200000}"/>
    <cellStyle name="Note 3 4 2 3 2" xfId="13700" xr:uid="{2A513686-A55A-45E4-8E6B-511627CA66CA}"/>
    <cellStyle name="Note 3 4 2 4" xfId="11281" xr:uid="{83858F53-5D8F-4E70-BA0B-E8E2C703A3F7}"/>
    <cellStyle name="Note 3 4 3" xfId="8594" xr:uid="{00000000-0005-0000-0000-000068200000}"/>
    <cellStyle name="Note 3 4 3 2" xfId="12726" xr:uid="{20EF987C-57F2-4EDE-A3F6-752D6D12FF0B}"/>
    <cellStyle name="Note 3 4 4" xfId="10111" xr:uid="{FA1334D1-1AD0-4369-95F0-B0F49FA4B4C5}"/>
    <cellStyle name="Note 3 5" xfId="4474" xr:uid="{00000000-0005-0000-0000-000069200000}"/>
    <cellStyle name="Note 3 5 2" xfId="6818" xr:uid="{00000000-0005-0000-0000-00006A200000}"/>
    <cellStyle name="Note 3 5 2 2" xfId="9293" xr:uid="{00000000-0005-0000-0000-00006B200000}"/>
    <cellStyle name="Note 3 5 2 2 2" xfId="13424" xr:uid="{3B427CE7-F5FD-45E3-9F80-3F0CA2112667}"/>
    <cellStyle name="Note 3 5 2 3" xfId="8347" xr:uid="{00000000-0005-0000-0000-00006C200000}"/>
    <cellStyle name="Note 3 5 2 3 2" xfId="12479" xr:uid="{9AE86B55-3C7D-431F-AA4E-D6C84B660F50}"/>
    <cellStyle name="Note 3 5 2 4" xfId="11579" xr:uid="{E9DEAEDF-DF2D-4C7B-BB83-9022AD7551B9}"/>
    <cellStyle name="Note 3 5 3" xfId="8654" xr:uid="{00000000-0005-0000-0000-00006D200000}"/>
    <cellStyle name="Note 3 5 3 2" xfId="12786" xr:uid="{4420E665-B9D1-4575-8845-9B5EBD8C6599}"/>
    <cellStyle name="Note 3 5 4" xfId="9084" xr:uid="{00000000-0005-0000-0000-00006E200000}"/>
    <cellStyle name="Note 3 5 4 2" xfId="13215" xr:uid="{8E21EC0B-9B48-4567-8670-EA59822562EF}"/>
    <cellStyle name="Note 3 5 5" xfId="10392" xr:uid="{5DA303F4-0BC9-42D9-8F79-84D7BD4C7016}"/>
    <cellStyle name="Note 3 6" xfId="2480" xr:uid="{00000000-0005-0000-0000-00006F200000}"/>
    <cellStyle name="Note 3 6 2" xfId="5754" xr:uid="{00000000-0005-0000-0000-000070200000}"/>
    <cellStyle name="Note 3 6 2 2" xfId="8983" xr:uid="{00000000-0005-0000-0000-000071200000}"/>
    <cellStyle name="Note 3 6 2 2 2" xfId="13114" xr:uid="{D29FFF8F-D6E6-4CE9-A65A-2FF6ED172073}"/>
    <cellStyle name="Note 3 6 2 3" xfId="8829" xr:uid="{00000000-0005-0000-0000-000072200000}"/>
    <cellStyle name="Note 3 6 2 3 2" xfId="12960" xr:uid="{26DACBDC-67FF-402B-8B49-E71FC926C610}"/>
    <cellStyle name="Note 3 6 2 4" xfId="10987" xr:uid="{EDBE812D-946C-4FCF-B82A-C092454A3C7C}"/>
    <cellStyle name="Note 3 6 3" xfId="9529" xr:uid="{00000000-0005-0000-0000-000073200000}"/>
    <cellStyle name="Note 3 6 3 2" xfId="13660" xr:uid="{118882F8-FBFA-4ACB-80DE-F0A64EEC5387}"/>
    <cellStyle name="Note 3 6 4" xfId="9858" xr:uid="{629A8D6E-E246-4C66-8C85-FD518D1917EC}"/>
    <cellStyle name="Note 3 7" xfId="4885" xr:uid="{00000000-0005-0000-0000-000074200000}"/>
    <cellStyle name="Note 3 7 2" xfId="7124" xr:uid="{00000000-0005-0000-0000-000075200000}"/>
    <cellStyle name="Note 3 7 2 2" xfId="9431" xr:uid="{00000000-0005-0000-0000-000076200000}"/>
    <cellStyle name="Note 3 7 2 2 2" xfId="13562" xr:uid="{B8F64D09-3940-4556-A5B3-253CA71BF1E0}"/>
    <cellStyle name="Note 3 7 2 3" xfId="8304" xr:uid="{00000000-0005-0000-0000-000077200000}"/>
    <cellStyle name="Note 3 7 2 3 2" xfId="12436" xr:uid="{73A3DE84-0521-4E25-86E3-C882F37A46DB}"/>
    <cellStyle name="Note 3 7 2 4" xfId="11759" xr:uid="{AA08CF5B-F5BB-42C6-B1C1-3AE9087226BB}"/>
    <cellStyle name="Note 3 7 3" xfId="8801" xr:uid="{00000000-0005-0000-0000-000078200000}"/>
    <cellStyle name="Note 3 7 3 2" xfId="12932" xr:uid="{98A0723C-0011-45B8-9AF9-18B1EE392CBE}"/>
    <cellStyle name="Note 3 7 4" xfId="9562" xr:uid="{00000000-0005-0000-0000-000079200000}"/>
    <cellStyle name="Note 3 7 4 2" xfId="13693" xr:uid="{4891952D-40E2-4915-94ED-073D2420086A}"/>
    <cellStyle name="Note 3 8" xfId="5362" xr:uid="{00000000-0005-0000-0000-00007A200000}"/>
    <cellStyle name="Note 3 8 2" xfId="8918" xr:uid="{00000000-0005-0000-0000-00007B200000}"/>
    <cellStyle name="Note 3 8 2 2" xfId="13049" xr:uid="{B3757DAB-5B24-4F3D-8470-35963A500B9F}"/>
    <cellStyle name="Note 3 8 3" xfId="9277" xr:uid="{00000000-0005-0000-0000-00007C200000}"/>
    <cellStyle name="Note 3 8 3 2" xfId="13408" xr:uid="{B1208C91-D425-4730-8415-73EC71DB2198}"/>
    <cellStyle name="Note 3 8 4" xfId="10778" xr:uid="{9511FB26-D5D1-4499-9D43-36E9C24EAE7F}"/>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2 2" xfId="13176" xr:uid="{03DE8044-4D90-458A-B609-C6E4CA5B86E0}"/>
    <cellStyle name="Note 4 2 2 3" xfId="9542" xr:uid="{00000000-0005-0000-0000-000082200000}"/>
    <cellStyle name="Note 4 2 2 3 2" xfId="13673" xr:uid="{E705851D-039A-4C4D-A870-8D8D511F4889}"/>
    <cellStyle name="Note 4 2 2 4" xfId="11071" xr:uid="{F010A916-6F14-46D2-A8F3-03C99909C518}"/>
    <cellStyle name="Note 4 2 3" xfId="8399" xr:uid="{00000000-0005-0000-0000-000083200000}"/>
    <cellStyle name="Note 4 2 3 2" xfId="12531" xr:uid="{1E8A9078-FF83-4F91-BB87-5EDC8CE7538B}"/>
    <cellStyle name="Note 4 2 4" xfId="8847" xr:uid="{00000000-0005-0000-0000-000084200000}"/>
    <cellStyle name="Note 4 2 4 2" xfId="12978" xr:uid="{CD8A351B-B77C-414B-B125-31A2B030F25B}"/>
    <cellStyle name="Note 4 2 5" xfId="9938" xr:uid="{725F7376-06B0-41ED-979A-2415ACAEFC78}"/>
    <cellStyle name="Note 4 3" xfId="3499" xr:uid="{00000000-0005-0000-0000-000085200000}"/>
    <cellStyle name="Note 4 3 2" xfId="6039" xr:uid="{00000000-0005-0000-0000-000086200000}"/>
    <cellStyle name="Note 4 3 2 2" xfId="9140" xr:uid="{00000000-0005-0000-0000-000087200000}"/>
    <cellStyle name="Note 4 3 2 2 2" xfId="13271" xr:uid="{0615ED3F-A49D-4F3B-8872-8D350CB3AF56}"/>
    <cellStyle name="Note 4 3 2 3" xfId="8691" xr:uid="{00000000-0005-0000-0000-000088200000}"/>
    <cellStyle name="Note 4 3 2 3 2" xfId="12823" xr:uid="{3C10761B-2644-45BF-A3BB-10B76E8DA126}"/>
    <cellStyle name="Note 4 3 2 4" xfId="11197" xr:uid="{CB715864-768C-49BB-901E-9B883C3DF25A}"/>
    <cellStyle name="Note 4 3 3" xfId="8477" xr:uid="{00000000-0005-0000-0000-000089200000}"/>
    <cellStyle name="Note 4 3 3 2" xfId="12609" xr:uid="{E485259F-768B-4681-8E2B-2591C59CC6B7}"/>
    <cellStyle name="Note 4 3 4" xfId="8952" xr:uid="{00000000-0005-0000-0000-00008A200000}"/>
    <cellStyle name="Note 4 3 4 2" xfId="13083" xr:uid="{738595D5-7D73-4A34-ABA2-4EF2F6A4C4CC}"/>
    <cellStyle name="Note 4 3 5" xfId="10041" xr:uid="{93B561AD-B8C7-49E8-A7FA-7381EB5DDEF1}"/>
    <cellStyle name="Note 4 4" xfId="4510" xr:uid="{00000000-0005-0000-0000-00008B200000}"/>
    <cellStyle name="Note 4 4 2" xfId="6854" xr:uid="{00000000-0005-0000-0000-00008C200000}"/>
    <cellStyle name="Note 4 4 2 2" xfId="9319" xr:uid="{00000000-0005-0000-0000-00008D200000}"/>
    <cellStyle name="Note 4 4 2 2 2" xfId="13450" xr:uid="{2DD7A65A-6238-4F7A-B90D-3918795772B0}"/>
    <cellStyle name="Note 4 4 2 3" xfId="8176" xr:uid="{00000000-0005-0000-0000-00008E200000}"/>
    <cellStyle name="Note 4 4 2 3 2" xfId="12308" xr:uid="{461C6BC9-A7DF-416E-977A-6FD5B5DA16EB}"/>
    <cellStyle name="Note 4 4 2 4" xfId="11605" xr:uid="{33EA6A64-AC3C-4C30-949D-B4901E1A49E1}"/>
    <cellStyle name="Note 4 4 3" xfId="8680" xr:uid="{00000000-0005-0000-0000-00008F200000}"/>
    <cellStyle name="Note 4 4 3 2" xfId="12812" xr:uid="{DA9AF04A-9D8F-4A58-8CA7-3D4FE28FEC7B}"/>
    <cellStyle name="Note 4 4 4" xfId="9221" xr:uid="{00000000-0005-0000-0000-000090200000}"/>
    <cellStyle name="Note 4 4 4 2" xfId="13352" xr:uid="{B29BFA95-173D-4CA7-9678-186AA237747E}"/>
    <cellStyle name="Note 4 4 5" xfId="10418" xr:uid="{1E406A0D-7FCA-420C-BF31-13836B1D7C8A}"/>
    <cellStyle name="Note 4 5" xfId="2751" xr:uid="{00000000-0005-0000-0000-000091200000}"/>
    <cellStyle name="Note 4 5 2" xfId="5793" xr:uid="{00000000-0005-0000-0000-000092200000}"/>
    <cellStyle name="Note 4 5 2 2" xfId="9011" xr:uid="{00000000-0005-0000-0000-000093200000}"/>
    <cellStyle name="Note 4 5 2 2 2" xfId="13142" xr:uid="{A8C24B54-A3D3-4D92-9C16-AEC95E8DAA01}"/>
    <cellStyle name="Note 4 5 2 3" xfId="9207" xr:uid="{00000000-0005-0000-0000-000094200000}"/>
    <cellStyle name="Note 4 5 2 3 2" xfId="13338" xr:uid="{014239F4-DACF-4759-901B-98C3BAD9FBE5}"/>
    <cellStyle name="Note 4 5 2 4" xfId="11014" xr:uid="{BA0DA895-99A3-4F9D-8A54-2FEC4FA3D048}"/>
    <cellStyle name="Note 4 5 3" xfId="9251" xr:uid="{00000000-0005-0000-0000-000095200000}"/>
    <cellStyle name="Note 4 5 3 2" xfId="13382" xr:uid="{41765766-BE93-4655-B1CA-68AC604C02E7}"/>
    <cellStyle name="Note 4 5 4" xfId="9885" xr:uid="{1189D591-0BDC-468C-8517-8175D8519DC3}"/>
    <cellStyle name="Note 4 6" xfId="4886" xr:uid="{00000000-0005-0000-0000-000096200000}"/>
    <cellStyle name="Note 4 6 2" xfId="7125" xr:uid="{00000000-0005-0000-0000-000097200000}"/>
    <cellStyle name="Note 4 6 2 2" xfId="9432" xr:uid="{00000000-0005-0000-0000-000098200000}"/>
    <cellStyle name="Note 4 6 2 2 2" xfId="13563" xr:uid="{2E1E703E-8E21-45E1-BB7D-11F1F09A3B0C}"/>
    <cellStyle name="Note 4 6 2 3" xfId="8329" xr:uid="{00000000-0005-0000-0000-000099200000}"/>
    <cellStyle name="Note 4 6 2 3 2" xfId="12461" xr:uid="{40F381A8-B5BF-4EC0-86A1-3DB4161A36AF}"/>
    <cellStyle name="Note 4 6 2 4" xfId="11760" xr:uid="{F2EBCC9A-E27A-47F4-A952-95AC1651835C}"/>
    <cellStyle name="Note 4 6 3" xfId="8802" xr:uid="{00000000-0005-0000-0000-00009A200000}"/>
    <cellStyle name="Note 4 6 3 2" xfId="12933" xr:uid="{640E7790-1B49-4123-B3F1-B9F7D7C74319}"/>
    <cellStyle name="Note 4 6 4" xfId="8963" xr:uid="{00000000-0005-0000-0000-00009B200000}"/>
    <cellStyle name="Note 4 6 4 2" xfId="13094" xr:uid="{CDDA076E-224D-4135-A5EF-A0176F938BDA}"/>
    <cellStyle name="Note 4 7" xfId="5363" xr:uid="{00000000-0005-0000-0000-00009C200000}"/>
    <cellStyle name="Note 4 7 2" xfId="8919" xr:uid="{00000000-0005-0000-0000-00009D200000}"/>
    <cellStyle name="Note 4 7 2 2" xfId="13050" xr:uid="{87BFA521-6C0C-4E79-ACBC-EE3C0A2F1493}"/>
    <cellStyle name="Note 4 7 3" xfId="8616" xr:uid="{00000000-0005-0000-0000-00009E200000}"/>
    <cellStyle name="Note 4 7 3 2" xfId="12748" xr:uid="{6828D096-6C8A-4EAB-B7BD-58EF67D9623B}"/>
    <cellStyle name="Note 4 7 4" xfId="10779" xr:uid="{30F25222-2E19-4DD3-BB8F-A6A2D86F51A9}"/>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2 2" xfId="13177" xr:uid="{DA503A69-4809-4858-9E27-93E98CBAB7DD}"/>
    <cellStyle name="Note 5 2 2 3" xfId="8956" xr:uid="{00000000-0005-0000-0000-0000A4200000}"/>
    <cellStyle name="Note 5 2 2 3 2" xfId="13087" xr:uid="{E049512B-F313-47C0-9491-B6F711B395F5}"/>
    <cellStyle name="Note 5 2 2 4" xfId="11072" xr:uid="{429749EE-F2ED-4655-9B33-7C3C3E29FAD0}"/>
    <cellStyle name="Note 5 2 3" xfId="8400" xr:uid="{00000000-0005-0000-0000-0000A5200000}"/>
    <cellStyle name="Note 5 2 3 2" xfId="12532" xr:uid="{06C9EF1F-82AA-491E-8BAD-733D7B99B620}"/>
    <cellStyle name="Note 5 2 4" xfId="9228" xr:uid="{00000000-0005-0000-0000-0000A6200000}"/>
    <cellStyle name="Note 5 2 4 2" xfId="13359" xr:uid="{0F4D80DD-F08D-4951-B756-C483E50B6F09}"/>
    <cellStyle name="Note 5 2 5" xfId="9939" xr:uid="{369CCDF2-56EF-49BE-B01D-C4B54C784BA2}"/>
    <cellStyle name="Note 5 3" xfId="3500" xr:uid="{00000000-0005-0000-0000-0000A7200000}"/>
    <cellStyle name="Note 5 3 2" xfId="6040" xr:uid="{00000000-0005-0000-0000-0000A8200000}"/>
    <cellStyle name="Note 5 3 2 2" xfId="9141" xr:uid="{00000000-0005-0000-0000-0000A9200000}"/>
    <cellStyle name="Note 5 3 2 2 2" xfId="13272" xr:uid="{C34FC276-DDB8-4611-AE44-13A9EF35A0EB}"/>
    <cellStyle name="Note 5 3 2 3" xfId="9286" xr:uid="{00000000-0005-0000-0000-0000AA200000}"/>
    <cellStyle name="Note 5 3 2 3 2" xfId="13417" xr:uid="{C3211D75-9036-429C-A63D-493B8A558DA1}"/>
    <cellStyle name="Note 5 3 2 4" xfId="11198" xr:uid="{0DFC6F78-077D-4DBF-9205-A1C0A11C7762}"/>
    <cellStyle name="Note 5 3 3" xfId="8478" xr:uid="{00000000-0005-0000-0000-0000AB200000}"/>
    <cellStyle name="Note 5 3 3 2" xfId="12610" xr:uid="{5701935B-93D6-4E33-AD68-D242051F50EB}"/>
    <cellStyle name="Note 5 3 4" xfId="9474" xr:uid="{00000000-0005-0000-0000-0000AC200000}"/>
    <cellStyle name="Note 5 3 4 2" xfId="13605" xr:uid="{571C1D9F-DB22-4A2D-9AD9-98D95C079617}"/>
    <cellStyle name="Note 5 3 5" xfId="10042" xr:uid="{A2D8C759-9377-40EE-85EF-7BEB30F9E835}"/>
    <cellStyle name="Note 5 4" xfId="4511" xr:uid="{00000000-0005-0000-0000-0000AD200000}"/>
    <cellStyle name="Note 5 4 2" xfId="6855" xr:uid="{00000000-0005-0000-0000-0000AE200000}"/>
    <cellStyle name="Note 5 4 2 2" xfId="9320" xr:uid="{00000000-0005-0000-0000-0000AF200000}"/>
    <cellStyle name="Note 5 4 2 2 2" xfId="13451" xr:uid="{DACF7A50-4E17-4CBF-8437-CA9A2C2CF3F3}"/>
    <cellStyle name="Note 5 4 2 3" xfId="8372" xr:uid="{00000000-0005-0000-0000-0000B0200000}"/>
    <cellStyle name="Note 5 4 2 3 2" xfId="12504" xr:uid="{59F946A6-26D2-44CD-962F-B3BAA4B1ED7B}"/>
    <cellStyle name="Note 5 4 2 4" xfId="11606" xr:uid="{2FFEBA94-9EFF-4831-8C0D-082DDC6152B3}"/>
    <cellStyle name="Note 5 4 3" xfId="8681" xr:uid="{00000000-0005-0000-0000-0000B1200000}"/>
    <cellStyle name="Note 5 4 3 2" xfId="12813" xr:uid="{E798F352-000E-4808-88F5-07AE7251D650}"/>
    <cellStyle name="Note 5 4 4" xfId="8558" xr:uid="{00000000-0005-0000-0000-0000B2200000}"/>
    <cellStyle name="Note 5 4 4 2" xfId="12690" xr:uid="{B3FCA4B6-FA67-4C0F-9B89-7A2FDD548F4C}"/>
    <cellStyle name="Note 5 4 5" xfId="10419" xr:uid="{6A8A6706-7E0E-4252-95DD-F6EC17193609}"/>
    <cellStyle name="Note 5 5" xfId="2752" xr:uid="{00000000-0005-0000-0000-0000B3200000}"/>
    <cellStyle name="Note 5 5 2" xfId="5794" xr:uid="{00000000-0005-0000-0000-0000B4200000}"/>
    <cellStyle name="Note 5 5 2 2" xfId="9012" xr:uid="{00000000-0005-0000-0000-0000B5200000}"/>
    <cellStyle name="Note 5 5 2 2 2" xfId="13143" xr:uid="{C4DB418E-2C5F-4E25-971A-0BD2B7F47962}"/>
    <cellStyle name="Note 5 5 2 3" xfId="8543" xr:uid="{00000000-0005-0000-0000-0000B6200000}"/>
    <cellStyle name="Note 5 5 2 3 2" xfId="12675" xr:uid="{F58940DC-8192-41F1-A75A-6481192A8BA4}"/>
    <cellStyle name="Note 5 5 2 4" xfId="11015" xr:uid="{27720F20-1177-4E9F-AAEE-A5DAF25847D9}"/>
    <cellStyle name="Note 5 5 3" xfId="8585" xr:uid="{00000000-0005-0000-0000-0000B7200000}"/>
    <cellStyle name="Note 5 5 3 2" xfId="12717" xr:uid="{65056915-4EEC-497D-9B2D-EB6520A1CDA2}"/>
    <cellStyle name="Note 5 5 4" xfId="9886" xr:uid="{21996A31-C1B2-4D8C-8E69-53C9287493BB}"/>
    <cellStyle name="Note 5 6" xfId="4887" xr:uid="{00000000-0005-0000-0000-0000B8200000}"/>
    <cellStyle name="Note 5 6 2" xfId="7126" xr:uid="{00000000-0005-0000-0000-0000B9200000}"/>
    <cellStyle name="Note 5 6 2 2" xfId="9433" xr:uid="{00000000-0005-0000-0000-0000BA200000}"/>
    <cellStyle name="Note 5 6 2 2 2" xfId="13564" xr:uid="{FC0C5E03-6C58-4569-9742-D3BC18321854}"/>
    <cellStyle name="Note 5 6 2 3" xfId="8328" xr:uid="{00000000-0005-0000-0000-0000BB200000}"/>
    <cellStyle name="Note 5 6 2 3 2" xfId="12460" xr:uid="{0AF719AE-0C01-4F0A-8F1B-209E9D705C70}"/>
    <cellStyle name="Note 5 6 2 4" xfId="11761" xr:uid="{7AC32CC6-59B2-4A0D-B724-6130820B78D8}"/>
    <cellStyle name="Note 5 6 3" xfId="8803" xr:uid="{00000000-0005-0000-0000-0000BC200000}"/>
    <cellStyle name="Note 5 6 3 2" xfId="12934" xr:uid="{CF691202-3DF7-43FB-BF23-357CE5F8EB83}"/>
    <cellStyle name="Note 5 6 4" xfId="9484" xr:uid="{00000000-0005-0000-0000-0000BD200000}"/>
    <cellStyle name="Note 5 6 4 2" xfId="13615" xr:uid="{B04743A1-1650-4689-B888-3D79B662A5A2}"/>
    <cellStyle name="Note 5 7" xfId="5364" xr:uid="{00000000-0005-0000-0000-0000BE200000}"/>
    <cellStyle name="Note 5 7 2" xfId="8920" xr:uid="{00000000-0005-0000-0000-0000BF200000}"/>
    <cellStyle name="Note 5 7 2 2" xfId="13051" xr:uid="{B270F36C-4FB1-4248-965C-69B52C19DAE2}"/>
    <cellStyle name="Note 5 7 3" xfId="9559" xr:uid="{00000000-0005-0000-0000-0000C0200000}"/>
    <cellStyle name="Note 5 7 3 2" xfId="13690" xr:uid="{D0E80FD1-DABE-4783-B6C1-FB0068906FEA}"/>
    <cellStyle name="Note 5 7 4" xfId="10780" xr:uid="{142E7985-F083-4465-822C-23CA50A2388D}"/>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2 2" xfId="13310" xr:uid="{6A3C46A2-44E8-4F6E-88BA-C6A7646792AA}"/>
    <cellStyle name="Numeric point input 2 2 3" xfId="9556" xr:uid="{00000000-0005-0000-0000-0000D2200000}"/>
    <cellStyle name="Numeric point input 2 2 3 2" xfId="13687" xr:uid="{6328F1AA-6E2E-4F59-974A-D70E9C5E68D7}"/>
    <cellStyle name="Numeric point input 2 2 4" xfId="11242" xr:uid="{5CDAD938-AD07-43F7-AD92-07D6D6321788}"/>
    <cellStyle name="Numeric point input 2 3" xfId="8517" xr:uid="{00000000-0005-0000-0000-0000D3200000}"/>
    <cellStyle name="Numeric point input 2 3 2" xfId="12649" xr:uid="{61542632-6018-4BEC-AA2D-26D234EB7959}"/>
    <cellStyle name="Numeric point input 2 4" xfId="8951" xr:uid="{00000000-0005-0000-0000-0000D4200000}"/>
    <cellStyle name="Numeric point input 2 4 2" xfId="13082" xr:uid="{14E9E6F8-0C31-4302-ACAB-6F522AFA20B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2 2" xfId="13488" xr:uid="{CF674173-A70C-4B21-883F-CCFC8D2C3662}"/>
    <cellStyle name="Numeric point input 3 2 3" xfId="8153" xr:uid="{00000000-0005-0000-0000-0000D8200000}"/>
    <cellStyle name="Numeric point input 3 2 3 2" xfId="12285" xr:uid="{CFD5A2AB-8821-4480-ACF7-9EC905E35A6B}"/>
    <cellStyle name="Numeric point input 3 2 4" xfId="11645" xr:uid="{3B00CBFD-011C-4B08-A6AB-95395B2376D1}"/>
    <cellStyle name="Numeric point input 3 3" xfId="8728" xr:uid="{00000000-0005-0000-0000-0000D9200000}"/>
    <cellStyle name="Numeric point input 3 3 2" xfId="12859" xr:uid="{35C3C8E0-B2CD-4AF2-A605-01FC872C325C}"/>
    <cellStyle name="Numeric point input 3 4" xfId="8557" xr:uid="{00000000-0005-0000-0000-0000DA200000}"/>
    <cellStyle name="Numeric point input 3 4 2" xfId="12689" xr:uid="{FFDE33F7-6C05-4A50-A675-AF5E132AB2BD}"/>
    <cellStyle name="Numeric point input 3 5" xfId="10443" xr:uid="{C2BCDC7F-8C92-4ED7-96C8-9ADA31797528}"/>
    <cellStyle name="Numeric point input 4" xfId="5236" xr:uid="{00000000-0005-0000-0000-0000DB200000}"/>
    <cellStyle name="Numeric point input 4 2" xfId="8272" xr:uid="{00000000-0005-0000-0000-0000DC200000}"/>
    <cellStyle name="Numeric point input 4 2 2" xfId="12404" xr:uid="{58F5FCCD-8790-4BBE-84A5-4E5D3C470F1C}"/>
    <cellStyle name="Numeric point input 4 3" xfId="10693" xr:uid="{D960D0A9-C351-4EC5-AEF4-71234BCA9811}"/>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2 2" xfId="13178" xr:uid="{D23D4CAA-4668-4528-9A54-4297ADA5CE64}"/>
    <cellStyle name="Output 2 2 2 3" xfId="9478" xr:uid="{00000000-0005-0000-0000-0000EB200000}"/>
    <cellStyle name="Output 2 2 2 3 2" xfId="13609" xr:uid="{16B4B4F8-FF5C-456B-9401-8B92BA7C368A}"/>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2 2" xfId="13179" xr:uid="{AE9204A4-946F-4F06-A1A9-DD264AA35F22}"/>
    <cellStyle name="Output 3 2 2 3" xfId="8849" xr:uid="{00000000-0005-0000-0000-0000F1200000}"/>
    <cellStyle name="Output 3 2 2 3 2" xfId="12980" xr:uid="{BCA5C633-8D47-49B9-B418-E1F594CA3536}"/>
    <cellStyle name="Output 3 3" xfId="3456" xr:uid="{00000000-0005-0000-0000-0000F2200000}"/>
    <cellStyle name="Output 3 3 2" xfId="5996" xr:uid="{00000000-0005-0000-0000-0000F3200000}"/>
    <cellStyle name="Output 3 3 2 2" xfId="9111" xr:uid="{00000000-0005-0000-0000-0000F4200000}"/>
    <cellStyle name="Output 3 3 2 2 2" xfId="13242" xr:uid="{8E0D92CF-4B15-451C-A5E4-F905B27DC13C}"/>
    <cellStyle name="Output 3 3 2 3" xfId="8229" xr:uid="{00000000-0005-0000-0000-0000F5200000}"/>
    <cellStyle name="Output 3 3 2 3 2" xfId="12361" xr:uid="{8A584985-F3FC-4D72-AED0-49FCA42F1ABB}"/>
    <cellStyle name="Output 3 3 2 4" xfId="11164" xr:uid="{46108B33-0C87-4D6A-A62D-CD46CEA40E56}"/>
    <cellStyle name="Output 3 3 3" xfId="8444" xr:uid="{00000000-0005-0000-0000-0000F6200000}"/>
    <cellStyle name="Output 3 3 3 2" xfId="12576" xr:uid="{69969E1D-185F-4C73-800F-BD46FFE5B9F6}"/>
    <cellStyle name="Output 3 3 4" xfId="9537" xr:uid="{00000000-0005-0000-0000-0000F7200000}"/>
    <cellStyle name="Output 3 3 4 2" xfId="13668" xr:uid="{69368A85-759F-4DAA-A82A-E73CEBB582C7}"/>
    <cellStyle name="Output 3 3 5" xfId="10012" xr:uid="{41802C6E-A5DC-4E3D-BD38-A2FC300A1045}"/>
    <cellStyle name="Output 3 4" xfId="4475" xr:uid="{00000000-0005-0000-0000-0000F8200000}"/>
    <cellStyle name="Output 3 4 2" xfId="6819" xr:uid="{00000000-0005-0000-0000-0000F9200000}"/>
    <cellStyle name="Output 3 4 2 2" xfId="9294" xr:uid="{00000000-0005-0000-0000-0000FA200000}"/>
    <cellStyle name="Output 3 4 2 2 2" xfId="13425" xr:uid="{36B96AC8-0213-4A37-9A59-5373449AB18F}"/>
    <cellStyle name="Output 3 4 2 3" xfId="8375" xr:uid="{00000000-0005-0000-0000-0000FB200000}"/>
    <cellStyle name="Output 3 4 2 3 2" xfId="12507" xr:uid="{AAE69F0D-EFEA-44A7-9D93-7ABB1E68BC43}"/>
    <cellStyle name="Output 3 4 2 4" xfId="11580" xr:uid="{7703F3FE-A7E5-48E9-A918-1E77836D9721}"/>
    <cellStyle name="Output 3 4 3" xfId="8655" xr:uid="{00000000-0005-0000-0000-0000FC200000}"/>
    <cellStyle name="Output 3 4 3 2" xfId="12787" xr:uid="{FEB231C9-793B-4FAA-9E71-E30D00397298}"/>
    <cellStyle name="Output 3 4 4" xfId="8434" xr:uid="{00000000-0005-0000-0000-0000FD200000}"/>
    <cellStyle name="Output 3 4 4 2" xfId="12566" xr:uid="{0B6AF65C-5080-4CF7-84D5-B35B718AB71E}"/>
    <cellStyle name="Output 3 4 5" xfId="10393" xr:uid="{D050CC0B-C7A8-4316-98A2-F1498EB457E5}"/>
    <cellStyle name="Output 3 5" xfId="2481" xr:uid="{00000000-0005-0000-0000-0000FE200000}"/>
    <cellStyle name="Output 3 5 2" xfId="5755" xr:uid="{00000000-0005-0000-0000-0000FF200000}"/>
    <cellStyle name="Output 3 5 2 2" xfId="8984" xr:uid="{00000000-0005-0000-0000-000000210000}"/>
    <cellStyle name="Output 3 5 2 2 2" xfId="13115" xr:uid="{CD49BFF3-C509-4114-8FA4-13F4B6EC0CD0}"/>
    <cellStyle name="Output 3 5 2 3" xfId="8980" xr:uid="{00000000-0005-0000-0000-000001210000}"/>
    <cellStyle name="Output 3 5 2 3 2" xfId="13111" xr:uid="{23914130-23F9-4AA2-8DAC-ADCCD235C572}"/>
    <cellStyle name="Output 3 6" xfId="4888" xr:uid="{00000000-0005-0000-0000-000002210000}"/>
    <cellStyle name="Output 3 6 2" xfId="7127" xr:uid="{00000000-0005-0000-0000-000003210000}"/>
    <cellStyle name="Output 3 6 2 2" xfId="9434" xr:uid="{00000000-0005-0000-0000-000004210000}"/>
    <cellStyle name="Output 3 6 2 2 2" xfId="13565" xr:uid="{E247A267-3106-4805-9580-E5AC1721985A}"/>
    <cellStyle name="Output 3 6 2 3" xfId="8327" xr:uid="{00000000-0005-0000-0000-000005210000}"/>
    <cellStyle name="Output 3 6 2 3 2" xfId="12459" xr:uid="{5BCF5C8C-6FB5-4276-AC5B-0FAE2CE818AA}"/>
    <cellStyle name="Output 3 6 2 4" xfId="11762" xr:uid="{2E429BB7-8186-4F3B-AC5C-A30B9315471F}"/>
    <cellStyle name="Output 3 6 3" xfId="8804" xr:uid="{00000000-0005-0000-0000-000006210000}"/>
    <cellStyle name="Output 3 6 3 2" xfId="12935" xr:uid="{7E58B6BB-77FE-4AE6-8E78-7F50BBB0553B}"/>
    <cellStyle name="Output 3 6 4" xfId="8855" xr:uid="{00000000-0005-0000-0000-000007210000}"/>
    <cellStyle name="Output 3 6 4 2" xfId="12986" xr:uid="{9FD007A6-BA59-4C4C-964A-B4E322B9DD7F}"/>
    <cellStyle name="Output 3 7" xfId="5204" xr:uid="{00000000-0005-0000-0000-000008210000}"/>
    <cellStyle name="Output 3 7 2" xfId="7443" xr:uid="{00000000-0005-0000-0000-000009210000}"/>
    <cellStyle name="Output 3 7 2 2" xfId="9491" xr:uid="{00000000-0005-0000-0000-00000A210000}"/>
    <cellStyle name="Output 3 7 2 2 2" xfId="13622" xr:uid="{69713FD0-60B1-49D2-882F-32D67183B833}"/>
    <cellStyle name="Output 3 7 2 3" xfId="9596" xr:uid="{00000000-0005-0000-0000-00000B210000}"/>
    <cellStyle name="Output 3 7 2 3 2" xfId="13727" xr:uid="{0B4F7855-D603-4675-93A6-335828C4D36B}"/>
    <cellStyle name="Output 3 7 2 4" xfId="11934" xr:uid="{D07582D9-AB4A-480A-9E70-18666D8D9F7B}"/>
    <cellStyle name="Output 3 7 3" xfId="8862" xr:uid="{00000000-0005-0000-0000-00000C210000}"/>
    <cellStyle name="Output 3 7 3 2" xfId="12993" xr:uid="{56E87F77-7F40-433D-AC1E-1388FFAB6732}"/>
    <cellStyle name="Output 3 7 4" xfId="8244" xr:uid="{00000000-0005-0000-0000-00000D210000}"/>
    <cellStyle name="Output 3 7 4 2" xfId="12376" xr:uid="{AAF8D70B-12DB-4039-9BF6-A0484A24981A}"/>
    <cellStyle name="Output 3 7 5" xfId="10680" xr:uid="{AD4F6E19-2922-44E8-B516-40E986AE5915}"/>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2 2" xfId="13273" xr:uid="{4C9523C2-C6DF-4298-9B9C-DC2E28EB70A1}"/>
    <cellStyle name="Output 4 2 2 3" xfId="8633" xr:uid="{00000000-0005-0000-0000-000013210000}"/>
    <cellStyle name="Output 4 2 2 3 2" xfId="12765" xr:uid="{8FE97A8E-D338-4AC5-8876-71C5C8A6DD4B}"/>
    <cellStyle name="Output 4 2 2 4" xfId="11199" xr:uid="{55DFFEB3-4D3F-44CD-B76F-92315CC697C4}"/>
    <cellStyle name="Output 4 2 3" xfId="8479" xr:uid="{00000000-0005-0000-0000-000014210000}"/>
    <cellStyle name="Output 4 2 3 2" xfId="12611" xr:uid="{027B2F71-0904-42E7-908E-36EDF9242D6B}"/>
    <cellStyle name="Output 4 2 4" xfId="8843" xr:uid="{00000000-0005-0000-0000-000015210000}"/>
    <cellStyle name="Output 4 2 4 2" xfId="12974" xr:uid="{DAAA1715-95B8-4AA7-888C-462A2FEDCEBC}"/>
    <cellStyle name="Output 4 2 5" xfId="10043" xr:uid="{31F27D42-D79C-4531-85C4-838DD4739738}"/>
    <cellStyle name="Output 4 3" xfId="4512" xr:uid="{00000000-0005-0000-0000-000016210000}"/>
    <cellStyle name="Output 4 3 2" xfId="6856" xr:uid="{00000000-0005-0000-0000-000017210000}"/>
    <cellStyle name="Output 4 3 2 2" xfId="9321" xr:uid="{00000000-0005-0000-0000-000018210000}"/>
    <cellStyle name="Output 4 3 2 2 2" xfId="13452" xr:uid="{D4F98102-3C63-4DDE-B5FD-990676302552}"/>
    <cellStyle name="Output 4 3 2 3" xfId="8175" xr:uid="{00000000-0005-0000-0000-000019210000}"/>
    <cellStyle name="Output 4 3 2 3 2" xfId="12307" xr:uid="{51996BA2-606A-4717-93EA-FA6118E97A9B}"/>
    <cellStyle name="Output 4 3 2 4" xfId="11607" xr:uid="{E98D3FC0-7014-49EC-A37D-C443EC05CBA6}"/>
    <cellStyle name="Output 4 3 3" xfId="8682" xr:uid="{00000000-0005-0000-0000-00001A210000}"/>
    <cellStyle name="Output 4 3 3 2" xfId="12814" xr:uid="{B525D1DD-C312-43F7-BEDA-2B813DBD618C}"/>
    <cellStyle name="Output 4 3 4" xfId="8260" xr:uid="{00000000-0005-0000-0000-00001B210000}"/>
    <cellStyle name="Output 4 3 4 2" xfId="12392" xr:uid="{48E343B7-A8BF-489A-9092-EF9111F153FF}"/>
    <cellStyle name="Output 4 3 5" xfId="10420" xr:uid="{2CCE1DBF-7E99-4CD6-BA9B-8B3038641ADE}"/>
    <cellStyle name="Output 4 4" xfId="5795" xr:uid="{00000000-0005-0000-0000-00001C210000}"/>
    <cellStyle name="Output 4 4 2" xfId="9013" xr:uid="{00000000-0005-0000-0000-00001D210000}"/>
    <cellStyle name="Output 4 4 2 2" xfId="13144" xr:uid="{90F0365B-8E49-4893-9C39-84A70E58F172}"/>
    <cellStyle name="Output 4 4 3" xfId="9584" xr:uid="{00000000-0005-0000-0000-00001E210000}"/>
    <cellStyle name="Output 4 4 3 2" xfId="13715" xr:uid="{B6ACB731-FD15-438E-A2EE-7A638609D39C}"/>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2 2" xfId="13274" xr:uid="{175AA1F7-E2D2-46AF-B30D-2BA19E0E8A01}"/>
    <cellStyle name="Output 5 2 2 3" xfId="8525" xr:uid="{00000000-0005-0000-0000-000023210000}"/>
    <cellStyle name="Output 5 2 2 3 2" xfId="12657" xr:uid="{7D61C748-3D76-4DDB-8C80-06E30F92EA12}"/>
    <cellStyle name="Output 5 2 2 4" xfId="11200" xr:uid="{31AA8CF7-E6A6-4BD7-841F-1F8743E34F98}"/>
    <cellStyle name="Output 5 2 3" xfId="8480" xr:uid="{00000000-0005-0000-0000-000024210000}"/>
    <cellStyle name="Output 5 2 3 2" xfId="12612" xr:uid="{61D0E1D0-F7F4-40D1-BDBC-802AE059E765}"/>
    <cellStyle name="Output 5 2 4" xfId="9224" xr:uid="{00000000-0005-0000-0000-000025210000}"/>
    <cellStyle name="Output 5 2 4 2" xfId="13355" xr:uid="{F9523C48-E0BA-46E2-B3E1-CE875BE54B17}"/>
    <cellStyle name="Output 5 2 5" xfId="10044" xr:uid="{69D7073B-C071-4376-BE7A-5CE5E5C06E02}"/>
    <cellStyle name="Output 5 3" xfId="4513" xr:uid="{00000000-0005-0000-0000-000026210000}"/>
    <cellStyle name="Output 5 3 2" xfId="6857" xr:uid="{00000000-0005-0000-0000-000027210000}"/>
    <cellStyle name="Output 5 3 2 2" xfId="9322" xr:uid="{00000000-0005-0000-0000-000028210000}"/>
    <cellStyle name="Output 5 3 2 2 2" xfId="13453" xr:uid="{04F3D644-32F7-4ECE-8D23-31D293023A7D}"/>
    <cellStyle name="Output 5 3 2 3" xfId="8174" xr:uid="{00000000-0005-0000-0000-000029210000}"/>
    <cellStyle name="Output 5 3 2 3 2" xfId="12306" xr:uid="{E96438CD-F2ED-4726-9EAE-725D50235535}"/>
    <cellStyle name="Output 5 3 2 4" xfId="11608" xr:uid="{99520CF5-96A8-4CAF-B159-A568F22B2CE8}"/>
    <cellStyle name="Output 5 3 3" xfId="8683" xr:uid="{00000000-0005-0000-0000-00002A210000}"/>
    <cellStyle name="Output 5 3 3 2" xfId="12815" xr:uid="{1AFEFDF8-5FE3-4339-81D9-CD674A49D404}"/>
    <cellStyle name="Output 5 3 4" xfId="9520" xr:uid="{00000000-0005-0000-0000-00002B210000}"/>
    <cellStyle name="Output 5 3 4 2" xfId="13651" xr:uid="{9774E529-5D3E-4125-A933-DAC0D47F5D00}"/>
    <cellStyle name="Output 5 3 5" xfId="10421" xr:uid="{137FAE77-0A01-46A3-B99B-95DCC8D1011A}"/>
    <cellStyle name="Output 5 4" xfId="5796" xr:uid="{00000000-0005-0000-0000-00002C210000}"/>
    <cellStyle name="Output 5 4 2" xfId="9014" xr:uid="{00000000-0005-0000-0000-00002D210000}"/>
    <cellStyle name="Output 5 4 2 2" xfId="13145" xr:uid="{49ACCE06-008C-4E47-8596-2BED6155D998}"/>
    <cellStyle name="Output 5 4 3" xfId="9276" xr:uid="{00000000-0005-0000-0000-00002E210000}"/>
    <cellStyle name="Output 5 4 3 2" xfId="13407" xr:uid="{BC772BE8-6145-47FF-B55C-D9CC745572C8}"/>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2 2" xfId="13275" xr:uid="{B8E32A86-00FE-42AB-AFD6-59FC1B5AA698}"/>
    <cellStyle name="SAPBEXaggData 2 2 3" xfId="8629" xr:uid="{00000000-0005-0000-0000-00009C220000}"/>
    <cellStyle name="SAPBEXaggData 2 2 3 2" xfId="12761" xr:uid="{7FE82D10-4253-4D17-A78B-D29416473584}"/>
    <cellStyle name="SAPBEXaggData 2 2 4" xfId="11201" xr:uid="{322D5A69-F580-41C2-A0EF-06F2DCEDC6D8}"/>
    <cellStyle name="SAPBEXaggData 2 3" xfId="8481" xr:uid="{00000000-0005-0000-0000-00009D220000}"/>
    <cellStyle name="SAPBEXaggData 2 3 2" xfId="12613" xr:uid="{049B9745-9AF4-44AF-9346-C700E7AEA861}"/>
    <cellStyle name="SAPBEXaggData 2 4" xfId="8560" xr:uid="{00000000-0005-0000-0000-00009E220000}"/>
    <cellStyle name="SAPBEXaggData 2 4 2" xfId="12692" xr:uid="{B7CA8030-F81B-4A10-913A-DFEAD3D20CE8}"/>
    <cellStyle name="SAPBEXaggData 2 5" xfId="10045" xr:uid="{C39603B1-9536-4BA8-A830-722682CDD08C}"/>
    <cellStyle name="SAPBEXaggData 3" xfId="4514" xr:uid="{00000000-0005-0000-0000-00009F220000}"/>
    <cellStyle name="SAPBEXaggData 3 2" xfId="6858" xr:uid="{00000000-0005-0000-0000-0000A0220000}"/>
    <cellStyle name="SAPBEXaggData 3 2 2" xfId="9323" xr:uid="{00000000-0005-0000-0000-0000A1220000}"/>
    <cellStyle name="SAPBEXaggData 3 2 2 2" xfId="13454" xr:uid="{AAFE88C3-36AF-47F9-B619-6F6068BA959D}"/>
    <cellStyle name="SAPBEXaggData 3 2 3" xfId="8173" xr:uid="{00000000-0005-0000-0000-0000A2220000}"/>
    <cellStyle name="SAPBEXaggData 3 2 3 2" xfId="12305" xr:uid="{D11F41C0-4830-420D-89D5-76996EB20141}"/>
    <cellStyle name="SAPBEXaggData 3 2 4" xfId="11609" xr:uid="{C601197C-15DE-4230-9EE5-054570FB38BE}"/>
    <cellStyle name="SAPBEXaggData 3 3" xfId="8684" xr:uid="{00000000-0005-0000-0000-0000A3220000}"/>
    <cellStyle name="SAPBEXaggData 3 3 2" xfId="12816" xr:uid="{9B4738C3-DB27-4C94-BC45-DF6FA08C175E}"/>
    <cellStyle name="SAPBEXaggData 3 4" xfId="8930" xr:uid="{00000000-0005-0000-0000-0000A4220000}"/>
    <cellStyle name="SAPBEXaggData 3 4 2" xfId="13061" xr:uid="{85C92E34-C449-49C8-9FC9-E273E891ADB8}"/>
    <cellStyle name="SAPBEXaggData 3 5" xfId="10422" xr:uid="{FBE8549E-33C7-4A27-8F11-445359D744B7}"/>
    <cellStyle name="SAPBEXaggData 4" xfId="5797" xr:uid="{00000000-0005-0000-0000-0000A5220000}"/>
    <cellStyle name="SAPBEXaggData 4 2" xfId="9015" xr:uid="{00000000-0005-0000-0000-0000A6220000}"/>
    <cellStyle name="SAPBEXaggData 4 2 2" xfId="13146" xr:uid="{DD064B33-90FF-4EC1-AF2F-EBE8B6040A28}"/>
    <cellStyle name="SAPBEXaggData 4 3" xfId="8614" xr:uid="{00000000-0005-0000-0000-0000A7220000}"/>
    <cellStyle name="SAPBEXaggData 4 3 2" xfId="12746" xr:uid="{7B25E1CC-B6FA-4573-A932-ECCEB047B8B4}"/>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2 2" xfId="13276" xr:uid="{C4FC9C2E-135B-4980-AE1F-369D2735E0D8}"/>
    <cellStyle name="SAPBEXstdItem 2 2 3" xfId="9053" xr:uid="{00000000-0005-0000-0000-0000AC220000}"/>
    <cellStyle name="SAPBEXstdItem 2 2 3 2" xfId="13184" xr:uid="{20C4DDFF-B379-4B0D-A182-F8638EDB6C86}"/>
    <cellStyle name="SAPBEXstdItem 2 2 4" xfId="11202" xr:uid="{435F0214-923A-4C37-94BF-9B3A591A97DB}"/>
    <cellStyle name="SAPBEXstdItem 2 3" xfId="8482" xr:uid="{00000000-0005-0000-0000-0000AD220000}"/>
    <cellStyle name="SAPBEXstdItem 2 3 2" xfId="12614" xr:uid="{5E38FAE3-BA53-4FAD-AA6A-5927E24B1671}"/>
    <cellStyle name="SAPBEXstdItem 2 4" xfId="8262" xr:uid="{00000000-0005-0000-0000-0000AE220000}"/>
    <cellStyle name="SAPBEXstdItem 2 4 2" xfId="12394" xr:uid="{B82EE62B-8D4E-42C1-8D1B-EDDADCCFDA2F}"/>
    <cellStyle name="SAPBEXstdItem 2 5" xfId="10046" xr:uid="{85E75092-B2C4-40E4-9A98-2971BE7407C7}"/>
    <cellStyle name="SAPBEXstdItem 3" xfId="4515" xr:uid="{00000000-0005-0000-0000-0000AF220000}"/>
    <cellStyle name="SAPBEXstdItem 3 2" xfId="6859" xr:uid="{00000000-0005-0000-0000-0000B0220000}"/>
    <cellStyle name="SAPBEXstdItem 3 2 2" xfId="9324" xr:uid="{00000000-0005-0000-0000-0000B1220000}"/>
    <cellStyle name="SAPBEXstdItem 3 2 2 2" xfId="13455" xr:uid="{F56BAAE5-F541-4768-909A-54A290FE5FED}"/>
    <cellStyle name="SAPBEXstdItem 3 2 3" xfId="8172" xr:uid="{00000000-0005-0000-0000-0000B2220000}"/>
    <cellStyle name="SAPBEXstdItem 3 2 3 2" xfId="12304" xr:uid="{86F6BD44-4C96-4285-B15C-9C5170FEA38D}"/>
    <cellStyle name="SAPBEXstdItem 3 2 4" xfId="11610" xr:uid="{2AB6D634-6339-4688-A482-AF68F8754BD7}"/>
    <cellStyle name="SAPBEXstdItem 3 3" xfId="8685" xr:uid="{00000000-0005-0000-0000-0000B3220000}"/>
    <cellStyle name="SAPBEXstdItem 3 3 2" xfId="12817" xr:uid="{6339D66C-D8B0-4012-A0CA-246E0AEAD26C}"/>
    <cellStyle name="SAPBEXstdItem 3 4" xfId="9453" xr:uid="{00000000-0005-0000-0000-0000B4220000}"/>
    <cellStyle name="SAPBEXstdItem 3 4 2" xfId="13584" xr:uid="{EE746BEE-932D-4E47-A665-4ABB5E999CD4}"/>
    <cellStyle name="SAPBEXstdItem 3 5" xfId="10423" xr:uid="{898C5DE1-FD96-4FC1-BB04-36E094021F62}"/>
    <cellStyle name="SAPBEXstdItem 4" xfId="5798" xr:uid="{00000000-0005-0000-0000-0000B5220000}"/>
    <cellStyle name="SAPBEXstdItem 4 2" xfId="9016" xr:uid="{00000000-0005-0000-0000-0000B6220000}"/>
    <cellStyle name="SAPBEXstdItem 4 2 2" xfId="13147" xr:uid="{79B14D20-9C8D-4252-9892-F6C2EC682FE6}"/>
    <cellStyle name="SAPBEXstdItem 4 3" xfId="9557" xr:uid="{00000000-0005-0000-0000-0000B7220000}"/>
    <cellStyle name="SAPBEXstdItem 4 3 2" xfId="13688" xr:uid="{D76D6432-1B82-4BBB-8518-82A95E23B878}"/>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2 2" xfId="13257" xr:uid="{3E94FE05-276A-4AD1-9A85-6F0956FDE590}"/>
    <cellStyle name="sbt2 2 2 3" xfId="9480" xr:uid="{00000000-0005-0000-0000-0000C3220000}"/>
    <cellStyle name="sbt2 2 2 3 2" xfId="13611" xr:uid="{D7D47904-2CE8-4DE3-B581-2BFCEA612461}"/>
    <cellStyle name="sbt2 2 2 4" xfId="11183" xr:uid="{790A0579-AE96-4D16-B799-E795B9A00B3A}"/>
    <cellStyle name="sbt2 2 3" xfId="8463" xr:uid="{00000000-0005-0000-0000-0000C4220000}"/>
    <cellStyle name="sbt2 2 3 2" xfId="12595" xr:uid="{026FFC81-E422-4240-81F4-816562A9A871}"/>
    <cellStyle name="sbt2 2 4" xfId="8246" xr:uid="{00000000-0005-0000-0000-0000C5220000}"/>
    <cellStyle name="sbt2 2 4 2" xfId="12378" xr:uid="{EB518F80-62BA-4DF8-9532-8CEC30726133}"/>
    <cellStyle name="sbt2 2 5" xfId="10027" xr:uid="{0BD5C9E9-6C87-4469-BA23-BEE0F5BFD143}"/>
    <cellStyle name="sbt2 3" xfId="4498" xr:uid="{00000000-0005-0000-0000-0000C6220000}"/>
    <cellStyle name="sbt2 3 2" xfId="6842" xr:uid="{00000000-0005-0000-0000-0000C7220000}"/>
    <cellStyle name="sbt2 3 2 2" xfId="9307" xr:uid="{00000000-0005-0000-0000-0000C8220000}"/>
    <cellStyle name="sbt2 3 2 2 2" xfId="13438" xr:uid="{5E47E74B-3F44-4C76-9ADB-904428723DBF}"/>
    <cellStyle name="sbt2 3 2 3" xfId="8183" xr:uid="{00000000-0005-0000-0000-0000C9220000}"/>
    <cellStyle name="sbt2 3 2 3 2" xfId="12315" xr:uid="{1CC8B59B-3D14-4DAE-90FB-692A3E5A3A1B}"/>
    <cellStyle name="sbt2 3 2 4" xfId="11593" xr:uid="{17BEBB35-64AB-4A4E-A853-E8ED1FE78793}"/>
    <cellStyle name="sbt2 3 3" xfId="8668" xr:uid="{00000000-0005-0000-0000-0000CA220000}"/>
    <cellStyle name="sbt2 3 3 2" xfId="12800" xr:uid="{68673AC4-59D8-4F9C-83B3-EEE580B1B549}"/>
    <cellStyle name="sbt2 3 4" xfId="9188" xr:uid="{00000000-0005-0000-0000-0000CB220000}"/>
    <cellStyle name="sbt2 3 4 2" xfId="13319" xr:uid="{59C2B4E2-D2D4-455E-93B8-B972CD5F7598}"/>
    <cellStyle name="sbt2 3 5" xfId="10406" xr:uid="{4FB59D5C-EC54-4676-B2E2-991C8A1AAFFD}"/>
    <cellStyle name="sbt2 4" xfId="4732" xr:uid="{00000000-0005-0000-0000-0000CC220000}"/>
    <cellStyle name="sbt2 4 2" xfId="6971" xr:uid="{00000000-0005-0000-0000-0000CD220000}"/>
    <cellStyle name="sbt2 4 2 2" xfId="9358" xr:uid="{00000000-0005-0000-0000-0000CE220000}"/>
    <cellStyle name="sbt2 4 2 2 2" xfId="13489" xr:uid="{13B77443-1AEB-4087-B4FF-79084FDE4335}"/>
    <cellStyle name="sbt2 4 2 3" xfId="8152" xr:uid="{00000000-0005-0000-0000-0000CF220000}"/>
    <cellStyle name="sbt2 4 2 3 2" xfId="12284" xr:uid="{8F7284F1-3AF5-4CD6-95C4-51975F6A8680}"/>
    <cellStyle name="sbt2 4 2 4" xfId="11646" xr:uid="{082E20BF-20F4-4E1B-BCC7-67BAFC3EF933}"/>
    <cellStyle name="sbt2 4 3" xfId="8729" xr:uid="{00000000-0005-0000-0000-0000D0220000}"/>
    <cellStyle name="sbt2 4 3 2" xfId="12860" xr:uid="{FAB636A0-4437-4276-84FA-5C68DDD12567}"/>
    <cellStyle name="sbt2 4 4" xfId="8247" xr:uid="{00000000-0005-0000-0000-0000D1220000}"/>
    <cellStyle name="sbt2 4 4 2" xfId="12379" xr:uid="{095F0C39-E7B0-4A01-99D9-D9AAEAB203F8}"/>
    <cellStyle name="sbt2 5" xfId="5237" xr:uid="{00000000-0005-0000-0000-0000D2220000}"/>
    <cellStyle name="sbt2 5 2" xfId="8876" xr:uid="{00000000-0005-0000-0000-0000D3220000}"/>
    <cellStyle name="sbt2 5 2 2" xfId="13007" xr:uid="{ABB72FAC-8708-47A4-8E3B-B5F5103B83C3}"/>
    <cellStyle name="sbt2 5 3" xfId="8232" xr:uid="{00000000-0005-0000-0000-0000D4220000}"/>
    <cellStyle name="sbt2 5 3 2" xfId="12364" xr:uid="{95E0CB81-440D-414B-90FB-49FEB5F8FE41}"/>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2 2" xfId="13258" xr:uid="{9108CD7C-B538-471A-94E3-8945B268DA06}"/>
    <cellStyle name="sheet title 2 2 3" xfId="8851" xr:uid="{00000000-0005-0000-0000-0000E3220000}"/>
    <cellStyle name="sheet title 2 2 3 2" xfId="12982" xr:uid="{B4BDA4B8-02FA-4632-BB49-6982409242D0}"/>
    <cellStyle name="sheet title 2 2 4" xfId="11184" xr:uid="{578DCBA7-0F42-4834-A894-1DC6A6FDCEEE}"/>
    <cellStyle name="sheet title 2 3" xfId="8464" xr:uid="{00000000-0005-0000-0000-0000E4220000}"/>
    <cellStyle name="sheet title 2 3 2" xfId="12596" xr:uid="{9CD0BB06-D8E7-408F-A4D4-EFA1A4BE2480}"/>
    <cellStyle name="sheet title 2 4" xfId="9509" xr:uid="{00000000-0005-0000-0000-0000E5220000}"/>
    <cellStyle name="sheet title 2 4 2" xfId="13640" xr:uid="{C8FD72C7-C379-4AD7-BCC6-63D9A030981B}"/>
    <cellStyle name="sheet title 2 5" xfId="10028" xr:uid="{A87D7374-E1E4-4472-ACFF-8B6B30E63F28}"/>
    <cellStyle name="sheet title 3" xfId="3599" xr:uid="{00000000-0005-0000-0000-0000E6220000}"/>
    <cellStyle name="sheet title 3 2" xfId="6110" xr:uid="{00000000-0005-0000-0000-0000E7220000}"/>
    <cellStyle name="sheet title 3 2 2" xfId="9180" xr:uid="{00000000-0005-0000-0000-0000E8220000}"/>
    <cellStyle name="sheet title 3 2 2 2" xfId="13311" xr:uid="{4149DE5B-E6BB-4463-9880-184821497CF2}"/>
    <cellStyle name="sheet title 3 2 3" xfId="8957" xr:uid="{00000000-0005-0000-0000-0000E9220000}"/>
    <cellStyle name="sheet title 3 2 3 2" xfId="13088" xr:uid="{B2672CEB-38D8-4B17-992A-2109DFE0CCD1}"/>
    <cellStyle name="sheet title 3 2 4" xfId="11243" xr:uid="{4FCFD456-A4E3-4942-913A-D8908B3E5213}"/>
    <cellStyle name="sheet title 3 3" xfId="8518" xr:uid="{00000000-0005-0000-0000-0000EA220000}"/>
    <cellStyle name="sheet title 3 3 2" xfId="12650" xr:uid="{C9D66C7D-0E63-46E8-A17F-D4946725D26D}"/>
    <cellStyle name="sheet title 3 4" xfId="8842" xr:uid="{00000000-0005-0000-0000-0000EB220000}"/>
    <cellStyle name="sheet title 3 4 2" xfId="12973" xr:uid="{E28FF29A-4257-4D53-8AA8-6F7D00E262B0}"/>
    <cellStyle name="sheet title 3 5" xfId="10079" xr:uid="{DB74B389-F963-4269-9998-1753CDD1E0A8}"/>
    <cellStyle name="sheet title 4" xfId="4499" xr:uid="{00000000-0005-0000-0000-0000EC220000}"/>
    <cellStyle name="sheet title 4 2" xfId="6843" xr:uid="{00000000-0005-0000-0000-0000ED220000}"/>
    <cellStyle name="sheet title 4 2 2" xfId="9308" xr:uid="{00000000-0005-0000-0000-0000EE220000}"/>
    <cellStyle name="sheet title 4 2 2 2" xfId="13439" xr:uid="{D67FF80A-9EF7-48F1-BD11-CB35740FC458}"/>
    <cellStyle name="sheet title 4 2 3" xfId="8182" xr:uid="{00000000-0005-0000-0000-0000EF220000}"/>
    <cellStyle name="sheet title 4 2 3 2" xfId="12314" xr:uid="{0531F0A4-C423-496B-8D93-394482B27795}"/>
    <cellStyle name="sheet title 4 2 4" xfId="11594" xr:uid="{B04361D3-EBA7-41D6-9E99-1DBE5F057B0B}"/>
    <cellStyle name="sheet title 4 3" xfId="8669" xr:uid="{00000000-0005-0000-0000-0000F0220000}"/>
    <cellStyle name="sheet title 4 3 2" xfId="12801" xr:uid="{42E4F297-9044-41A0-9780-BAC0B14B8D9E}"/>
    <cellStyle name="sheet title 4 4" xfId="8528" xr:uid="{00000000-0005-0000-0000-0000F1220000}"/>
    <cellStyle name="sheet title 4 4 2" xfId="12660" xr:uid="{F294C034-0F5A-483A-8F80-949F8E856CAE}"/>
    <cellStyle name="sheet title 4 5" xfId="10407" xr:uid="{BA1392AA-B7D4-4977-B97B-75F75BDB2DB1}"/>
    <cellStyle name="sheet title 5" xfId="4734" xr:uid="{00000000-0005-0000-0000-0000F2220000}"/>
    <cellStyle name="sheet title 5 2" xfId="6973" xr:uid="{00000000-0005-0000-0000-0000F3220000}"/>
    <cellStyle name="sheet title 5 2 2" xfId="9360" xr:uid="{00000000-0005-0000-0000-0000F4220000}"/>
    <cellStyle name="sheet title 5 2 2 2" xfId="13491" xr:uid="{40F00F79-2BC6-45F5-A6C8-145001F28CE3}"/>
    <cellStyle name="sheet title 5 2 3" xfId="8151" xr:uid="{00000000-0005-0000-0000-0000F5220000}"/>
    <cellStyle name="sheet title 5 2 3 2" xfId="12283" xr:uid="{2F0634AC-D8AF-4C4D-AFB2-EB6CEB969A9C}"/>
    <cellStyle name="sheet title 5 2 4" xfId="11648" xr:uid="{F2327DA2-ABC4-4443-91F8-351BE02030A5}"/>
    <cellStyle name="sheet title 5 3" xfId="8731" xr:uid="{00000000-0005-0000-0000-0000F6220000}"/>
    <cellStyle name="sheet title 5 3 2" xfId="12862" xr:uid="{528BF4CD-7B16-4219-AE74-ECC1E2A3009E}"/>
    <cellStyle name="sheet title 5 4" xfId="8929" xr:uid="{00000000-0005-0000-0000-0000F7220000}"/>
    <cellStyle name="sheet title 5 4 2" xfId="13060" xr:uid="{5B9AB8E0-3AE9-4FD7-9F48-32BD1EBC2851}"/>
    <cellStyle name="sheet title 6" xfId="5238" xr:uid="{00000000-0005-0000-0000-0000F8220000}"/>
    <cellStyle name="sheet title 6 2" xfId="8877" xr:uid="{00000000-0005-0000-0000-0000F9220000}"/>
    <cellStyle name="sheet title 6 2 2" xfId="13008" xr:uid="{13562038-2458-4637-9ABB-D8613E869048}"/>
    <cellStyle name="sheet title 6 3" xfId="8216" xr:uid="{00000000-0005-0000-0000-0000FA220000}"/>
    <cellStyle name="sheet title 6 3 2" xfId="12348" xr:uid="{18D680EF-8B96-4144-B40C-8497DCE7183F}"/>
    <cellStyle name="sheet title 6 4" xfId="10694" xr:uid="{4D05297D-D056-4306-9040-62BFFC00AF7C}"/>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2 2" xfId="13333" xr:uid="{003F3F36-F02D-4C12-9DCC-14F2509115AD}"/>
    <cellStyle name="spalte 2 2 2 3" xfId="8970" xr:uid="{00000000-0005-0000-0000-000001230000}"/>
    <cellStyle name="spalte 2 2 2 3 2" xfId="13101" xr:uid="{BE13B629-89D4-4724-81E1-28729EE37AF8}"/>
    <cellStyle name="spalte 2 2 2 4" xfId="11282" xr:uid="{F6EA60A2-D0B1-4E9A-9917-FBC1291727CA}"/>
    <cellStyle name="spalte 2 2 3" xfId="8540" xr:uid="{00000000-0005-0000-0000-000002230000}"/>
    <cellStyle name="spalte 2 2 3 2" xfId="12672" xr:uid="{C0557BE4-E6D3-458E-AAAB-23812D6CF29B}"/>
    <cellStyle name="spalte 2 2 4" xfId="8275" xr:uid="{00000000-0005-0000-0000-000003230000}"/>
    <cellStyle name="spalte 2 2 4 2" xfId="12407" xr:uid="{D9E79C94-9B2E-4E2C-B8BD-B3FCA23EAD16}"/>
    <cellStyle name="spalte 2 3" xfId="4892" xr:uid="{00000000-0005-0000-0000-000004230000}"/>
    <cellStyle name="spalte 2 3 2" xfId="7131" xr:uid="{00000000-0005-0000-0000-000005230000}"/>
    <cellStyle name="spalte 2 3 2 2" xfId="9438" xr:uid="{00000000-0005-0000-0000-000006230000}"/>
    <cellStyle name="spalte 2 3 2 2 2" xfId="13569" xr:uid="{AD9CF2A2-5D74-423D-B3C6-F89CB45EACC8}"/>
    <cellStyle name="spalte 2 3 2 3" xfId="8325" xr:uid="{00000000-0005-0000-0000-000007230000}"/>
    <cellStyle name="spalte 2 3 2 3 2" xfId="12457" xr:uid="{FC713755-32E9-4B60-8811-D864A9BE8157}"/>
    <cellStyle name="spalte 2 3 2 4" xfId="11766" xr:uid="{24DF30A0-1D4B-4E17-B9CD-E61CEAB1811B}"/>
    <cellStyle name="spalte 2 3 3" xfId="8808" xr:uid="{00000000-0005-0000-0000-000008230000}"/>
    <cellStyle name="spalte 2 3 3 2" xfId="12939" xr:uid="{2D65A344-FD93-4951-AD16-29B1E3ED9E27}"/>
    <cellStyle name="spalte 2 3 4" xfId="8233" xr:uid="{00000000-0005-0000-0000-000009230000}"/>
    <cellStyle name="spalte 2 3 4 2" xfId="12365" xr:uid="{46ACE11A-EEB7-43D6-8093-DBC8CD24AD33}"/>
    <cellStyle name="spalte 2 3 5" xfId="10517" xr:uid="{DACE81B6-6E47-4786-8E79-E4A517CD22FE}"/>
    <cellStyle name="spalte 2 4" xfId="5366" xr:uid="{00000000-0005-0000-0000-00000A230000}"/>
    <cellStyle name="spalte 2 4 2" xfId="9482" xr:uid="{00000000-0005-0000-0000-00000B230000}"/>
    <cellStyle name="spalte 2 4 2 2" xfId="13613" xr:uid="{D16E8F99-947F-41AB-A65A-771E2D73F4C0}"/>
    <cellStyle name="spalte 2 4 3" xfId="10782" xr:uid="{4E197758-4F86-4B96-8CBF-285329CD2D33}"/>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2 2" xfId="13334" xr:uid="{7384A381-9FA1-40C0-9961-390A2A54513B}"/>
    <cellStyle name="spalte 3 2 2 3" xfId="9489" xr:uid="{00000000-0005-0000-0000-000010230000}"/>
    <cellStyle name="spalte 3 2 2 3 2" xfId="13620" xr:uid="{34275241-BD26-4A8E-B5E5-2E5BB0937336}"/>
    <cellStyle name="spalte 3 2 2 4" xfId="11283" xr:uid="{B8D0AC12-F296-46F2-A0CA-232168E3BC1D}"/>
    <cellStyle name="spalte 3 2 3" xfId="8541" xr:uid="{00000000-0005-0000-0000-000011230000}"/>
    <cellStyle name="spalte 3 2 3 2" xfId="12673" xr:uid="{E9B24FFD-4346-46A9-A537-8FB714558E06}"/>
    <cellStyle name="spalte 3 2 4" xfId="8235" xr:uid="{00000000-0005-0000-0000-000012230000}"/>
    <cellStyle name="spalte 3 2 4 2" xfId="12367" xr:uid="{246C2F6A-8A57-48E4-B744-DD2513E17309}"/>
    <cellStyle name="spalte 3 3" xfId="4893" xr:uid="{00000000-0005-0000-0000-000013230000}"/>
    <cellStyle name="spalte 3 3 2" xfId="7132" xr:uid="{00000000-0005-0000-0000-000014230000}"/>
    <cellStyle name="spalte 3 3 2 2" xfId="9439" xr:uid="{00000000-0005-0000-0000-000015230000}"/>
    <cellStyle name="spalte 3 3 2 2 2" xfId="13570" xr:uid="{63F2C0BF-E6B7-4A0D-8A62-FE1495BE4811}"/>
    <cellStyle name="spalte 3 3 2 3" xfId="8122" xr:uid="{00000000-0005-0000-0000-000016230000}"/>
    <cellStyle name="spalte 3 3 2 3 2" xfId="12254" xr:uid="{88AAF3DF-68AD-4326-9E73-4BF236533BE6}"/>
    <cellStyle name="spalte 3 3 2 4" xfId="11767" xr:uid="{A9323965-D594-413C-A1B7-A677C78202E0}"/>
    <cellStyle name="spalte 3 3 3" xfId="8809" xr:uid="{00000000-0005-0000-0000-000017230000}"/>
    <cellStyle name="spalte 3 3 3 2" xfId="12940" xr:uid="{B885D7F6-A3D1-4344-94F8-B682E56EC6F7}"/>
    <cellStyle name="spalte 3 3 4" xfId="9501" xr:uid="{00000000-0005-0000-0000-000018230000}"/>
    <cellStyle name="spalte 3 3 4 2" xfId="13632" xr:uid="{4540EE04-45C4-4E2E-987C-B39DA2924C0F}"/>
    <cellStyle name="spalte 3 3 5" xfId="10518" xr:uid="{29229BFF-5AA8-4C63-80B4-CC2E43A0B382}"/>
    <cellStyle name="spalte 3 4" xfId="5367" xr:uid="{00000000-0005-0000-0000-000019230000}"/>
    <cellStyle name="spalte 3 4 2" xfId="8853" xr:uid="{00000000-0005-0000-0000-00001A230000}"/>
    <cellStyle name="spalte 3 4 2 2" xfId="12984" xr:uid="{C734FB06-0B58-41BE-A8F6-948F1ADD215D}"/>
    <cellStyle name="spalte 3 4 3" xfId="10783" xr:uid="{ADB31C96-E840-4BCF-827B-76C29FA21E3B}"/>
    <cellStyle name="spalte 4" xfId="3297" xr:uid="{00000000-0005-0000-0000-00001B230000}"/>
    <cellStyle name="spalte 4 2" xfId="5868" xr:uid="{00000000-0005-0000-0000-00001C230000}"/>
    <cellStyle name="spalte 4 2 2" xfId="8319" xr:uid="{00000000-0005-0000-0000-00001D230000}"/>
    <cellStyle name="spalte 4 2 2 2" xfId="12451" xr:uid="{2D04015F-1E30-4F8E-B28F-38E666C1DED0}"/>
    <cellStyle name="spalte 4 2 3" xfId="11073" xr:uid="{D23949D3-CD18-4F72-A47D-CE0C6E0FD72B}"/>
    <cellStyle name="spalte 4 3" xfId="8401" xr:uid="{00000000-0005-0000-0000-00001E230000}"/>
    <cellStyle name="spalte 4 3 2" xfId="12533" xr:uid="{F0E864C8-E827-4751-92A6-F5710E2056F6}"/>
    <cellStyle name="spalte 4 4" xfId="8969" xr:uid="{00000000-0005-0000-0000-00001F230000}"/>
    <cellStyle name="spalte 4 4 2" xfId="13100" xr:uid="{8F175FA1-11F2-40CD-9332-80BC6D9B8072}"/>
    <cellStyle name="spalte 5" xfId="3329" xr:uid="{00000000-0005-0000-0000-000020230000}"/>
    <cellStyle name="spalte 5 2" xfId="5888" xr:uid="{00000000-0005-0000-0000-000021230000}"/>
    <cellStyle name="spalte 5 2 2" xfId="9064" xr:uid="{00000000-0005-0000-0000-000022230000}"/>
    <cellStyle name="spalte 5 2 2 2" xfId="13195" xr:uid="{85E898C1-EEBC-4A03-B21B-C01956935658}"/>
    <cellStyle name="spalte 5 2 3" xfId="9106" xr:uid="{00000000-0005-0000-0000-000023230000}"/>
    <cellStyle name="spalte 5 2 3 2" xfId="13237" xr:uid="{F8657FE7-8143-40BB-AEC5-5D6FBD347E95}"/>
    <cellStyle name="spalte 5 2 4" xfId="11093" xr:uid="{CA4A61B7-E3BA-45CD-A44B-EB1309096EE2}"/>
    <cellStyle name="spalte 5 3" xfId="8413" xr:uid="{00000000-0005-0000-0000-000024230000}"/>
    <cellStyle name="spalte 5 3 2" xfId="12545" xr:uid="{FA305619-A5EA-40A7-B234-6D8CEB20EFEC}"/>
    <cellStyle name="spalte 5 4" xfId="9042" xr:uid="{00000000-0005-0000-0000-000025230000}"/>
    <cellStyle name="spalte 5 4 2" xfId="13173" xr:uid="{A6FB7E41-5FFD-4316-93E4-E41E8111700C}"/>
    <cellStyle name="spalte 6" xfId="4891" xr:uid="{00000000-0005-0000-0000-000026230000}"/>
    <cellStyle name="spalte 6 2" xfId="7130" xr:uid="{00000000-0005-0000-0000-000027230000}"/>
    <cellStyle name="spalte 6 2 2" xfId="9437" xr:uid="{00000000-0005-0000-0000-000028230000}"/>
    <cellStyle name="spalte 6 2 2 2" xfId="13568" xr:uid="{584FF7A6-33AE-4500-A4D5-A0C69DA06E8F}"/>
    <cellStyle name="spalte 6 2 3" xfId="8326" xr:uid="{00000000-0005-0000-0000-000029230000}"/>
    <cellStyle name="spalte 6 2 3 2" xfId="12458" xr:uid="{B7743E4D-ED0B-476A-8D15-85F247C9590B}"/>
    <cellStyle name="spalte 6 2 4" xfId="11765" xr:uid="{FA86F414-365D-4FF6-ADA1-E214F63C74CF}"/>
    <cellStyle name="spalte 6 3" xfId="8807" xr:uid="{00000000-0005-0000-0000-00002A230000}"/>
    <cellStyle name="spalte 6 3 2" xfId="12938" xr:uid="{207DF5E1-BE16-436E-B895-4ED516F0AC05}"/>
    <cellStyle name="spalte 6 4" xfId="8273" xr:uid="{00000000-0005-0000-0000-00002B230000}"/>
    <cellStyle name="spalte 6 4 2" xfId="12405" xr:uid="{8566B5EB-05E2-4092-B26A-E0E5C12A8A04}"/>
    <cellStyle name="spalte 6 5" xfId="10516" xr:uid="{5C221489-23AB-4047-B7F3-C72E3EC2367C}"/>
    <cellStyle name="spalte 7" xfId="5365" xr:uid="{00000000-0005-0000-0000-00002C230000}"/>
    <cellStyle name="spalte 7 2" xfId="8960" xr:uid="{00000000-0005-0000-0000-00002D230000}"/>
    <cellStyle name="spalte 7 2 2" xfId="13091" xr:uid="{21E0A7B7-A80C-40A4-9BAF-B0F832FFE829}"/>
    <cellStyle name="spalte 7 3" xfId="10781" xr:uid="{562C2E62-6844-4035-92D2-291AA24B4D6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2 2" xfId="13312" xr:uid="{4C8DC5D7-112E-42D9-BF10-F5B46B49928F}"/>
    <cellStyle name="String point input 2 2 3" xfId="9479" xr:uid="{00000000-0005-0000-0000-000046230000}"/>
    <cellStyle name="String point input 2 2 3 2" xfId="13610" xr:uid="{E0DCF0F1-2B34-4D8E-A5D3-93F3344D3EB2}"/>
    <cellStyle name="String point input 2 2 4" xfId="11244" xr:uid="{DCE37933-E76B-4FA0-A5EC-7068A9C4B00F}"/>
    <cellStyle name="String point input 2 3" xfId="8519" xr:uid="{00000000-0005-0000-0000-000047230000}"/>
    <cellStyle name="String point input 2 3 2" xfId="12651" xr:uid="{5C1B89DD-A262-4203-97FE-0C9D7551B923}"/>
    <cellStyle name="String point input 2 4" xfId="9223" xr:uid="{00000000-0005-0000-0000-000048230000}"/>
    <cellStyle name="String point input 2 4 2" xfId="13354" xr:uid="{24B843B5-505D-4E7D-B4C4-18F5CCDAF2E2}"/>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2 2" xfId="13492" xr:uid="{79BFD666-CF7C-411F-B880-BAFCAF169EBD}"/>
    <cellStyle name="String point input 3 2 3" xfId="8150" xr:uid="{00000000-0005-0000-0000-00004C230000}"/>
    <cellStyle name="String point input 3 2 3 2" xfId="12282" xr:uid="{5CA22226-5055-4983-A375-B1DDC3130C4A}"/>
    <cellStyle name="String point input 3 2 4" xfId="11649" xr:uid="{15DB3C17-1991-410B-BAF1-943E4EDB5924}"/>
    <cellStyle name="String point input 3 3" xfId="8732" xr:uid="{00000000-0005-0000-0000-00004D230000}"/>
    <cellStyle name="String point input 3 3 2" xfId="12863" xr:uid="{DAA30F22-2124-4871-9BA1-ED3A3333DCFA}"/>
    <cellStyle name="String point input 3 4" xfId="9452" xr:uid="{00000000-0005-0000-0000-00004E230000}"/>
    <cellStyle name="String point input 3 4 2" xfId="13583" xr:uid="{0323B057-A079-4FB8-B9EB-832E9CD3BC65}"/>
    <cellStyle name="String point input 3 5" xfId="10444" xr:uid="{55AF1F81-E576-4A20-B73B-8552D50B2AB1}"/>
    <cellStyle name="String point input 4" xfId="5239" xr:uid="{00000000-0005-0000-0000-00004F230000}"/>
    <cellStyle name="String point input 4 2" xfId="8243" xr:uid="{00000000-0005-0000-0000-000050230000}"/>
    <cellStyle name="String point input 4 2 2" xfId="12375" xr:uid="{B0830B43-995C-472A-8E8C-C79165C77C6F}"/>
    <cellStyle name="String point input 4 3" xfId="10695" xr:uid="{3BE763A5-3E17-4D2C-96ED-F2A4D029DE9C}"/>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2 2" xfId="13260" xr:uid="{9C6D4A65-A6BF-4314-970A-02F0F7F4F50A}"/>
    <cellStyle name="SUB TOTAL 2 2 2 3" xfId="8588" xr:uid="{00000000-0005-0000-0000-000089230000}"/>
    <cellStyle name="SUB TOTAL 2 2 2 3 2" xfId="12720" xr:uid="{98268AE8-B464-4A60-B5A7-34067CE5CE86}"/>
    <cellStyle name="SUB TOTAL 2 2 2 4" xfId="11186" xr:uid="{2A8DAF7B-009C-49F2-A342-B3A33508BBF2}"/>
    <cellStyle name="SUB TOTAL 2 2 3" xfId="8466" xr:uid="{00000000-0005-0000-0000-00008A230000}"/>
    <cellStyle name="SUB TOTAL 2 2 3 2" xfId="12598" xr:uid="{CC48485C-4BD9-45D3-9F68-ABF9A3E1E432}"/>
    <cellStyle name="SUB TOTAL 2 2 4" xfId="9405" xr:uid="{00000000-0005-0000-0000-00008B230000}"/>
    <cellStyle name="SUB TOTAL 2 2 4 2" xfId="13536" xr:uid="{8CFCA748-A63F-4B35-AD00-609D4168E491}"/>
    <cellStyle name="SUB TOTAL 2 2 5" xfId="10030" xr:uid="{43A238A0-2EE3-4C12-B709-D6636A8FE312}"/>
    <cellStyle name="SUB TOTAL 2 3" xfId="4501" xr:uid="{00000000-0005-0000-0000-00008C230000}"/>
    <cellStyle name="SUB TOTAL 2 3 2" xfId="6845" xr:uid="{00000000-0005-0000-0000-00008D230000}"/>
    <cellStyle name="SUB TOTAL 2 3 2 2" xfId="9310" xr:uid="{00000000-0005-0000-0000-00008E230000}"/>
    <cellStyle name="SUB TOTAL 2 3 2 2 2" xfId="13441" xr:uid="{91F8D69F-46A9-4D48-8E52-A0E9325373B8}"/>
    <cellStyle name="SUB TOTAL 2 3 2 3" xfId="8180" xr:uid="{00000000-0005-0000-0000-00008F230000}"/>
    <cellStyle name="SUB TOTAL 2 3 2 3 2" xfId="12312" xr:uid="{2715625F-6AF2-4F3B-B526-B000D07D4453}"/>
    <cellStyle name="SUB TOTAL 2 3 2 4" xfId="11596" xr:uid="{2B362A3C-C8DF-4FAD-BD10-09229460781F}"/>
    <cellStyle name="SUB TOTAL 2 3 3" xfId="8671" xr:uid="{00000000-0005-0000-0000-000090230000}"/>
    <cellStyle name="SUB TOTAL 2 3 3 2" xfId="12803" xr:uid="{91D0811F-0BB6-4CC8-B657-F1C847B80C29}"/>
    <cellStyle name="SUB TOTAL 2 3 4" xfId="9270" xr:uid="{00000000-0005-0000-0000-000091230000}"/>
    <cellStyle name="SUB TOTAL 2 3 4 2" xfId="13401" xr:uid="{34A25A6D-AC4E-445A-A7C0-D66EADDFA749}"/>
    <cellStyle name="SUB TOTAL 2 3 5" xfId="10409" xr:uid="{DADB871D-794B-4077-8E99-59EFF126694F}"/>
    <cellStyle name="SUB TOTAL 2 4" xfId="2524" xr:uid="{00000000-0005-0000-0000-000092230000}"/>
    <cellStyle name="SUB TOTAL 2 4 2" xfId="5783" xr:uid="{00000000-0005-0000-0000-000093230000}"/>
    <cellStyle name="SUB TOTAL 2 4 2 2" xfId="9002" xr:uid="{00000000-0005-0000-0000-000094230000}"/>
    <cellStyle name="SUB TOTAL 2 4 2 2 2" xfId="13133" xr:uid="{24FAD2EF-0B86-467F-BB64-3221015404F0}"/>
    <cellStyle name="SUB TOTAL 2 4 2 3" xfId="9467" xr:uid="{00000000-0005-0000-0000-000095230000}"/>
    <cellStyle name="SUB TOTAL 2 4 2 3 2" xfId="13598" xr:uid="{CB4E1134-A2EE-4559-9812-282DA893830C}"/>
    <cellStyle name="SUB TOTAL 2 4 2 4" xfId="11004" xr:uid="{E969EDB5-4601-4123-8A54-672DD44176B0}"/>
    <cellStyle name="SUB TOTAL 2 4 3" xfId="8632" xr:uid="{00000000-0005-0000-0000-000096230000}"/>
    <cellStyle name="SUB TOTAL 2 4 3 2" xfId="12764" xr:uid="{300E2E33-CC02-4B45-828C-ED8FD491899A}"/>
    <cellStyle name="SUB TOTAL 2 4 4" xfId="9875" xr:uid="{22090FF0-CEE2-400A-9889-8EC5BAB6ED4B}"/>
    <cellStyle name="SUB TOTAL 2 5" xfId="4737" xr:uid="{00000000-0005-0000-0000-000097230000}"/>
    <cellStyle name="SUB TOTAL 2 5 2" xfId="6976" xr:uid="{00000000-0005-0000-0000-000098230000}"/>
    <cellStyle name="SUB TOTAL 2 5 2 2" xfId="9363" xr:uid="{00000000-0005-0000-0000-000099230000}"/>
    <cellStyle name="SUB TOTAL 2 5 2 2 2" xfId="13494" xr:uid="{5D90220E-504E-4C6E-AE1A-32B6CAC2F46E}"/>
    <cellStyle name="SUB TOTAL 2 5 2 3" xfId="8148" xr:uid="{00000000-0005-0000-0000-00009A230000}"/>
    <cellStyle name="SUB TOTAL 2 5 2 3 2" xfId="12280" xr:uid="{0C84098E-64D6-491F-A63D-B32E533F4B06}"/>
    <cellStyle name="SUB TOTAL 2 5 2 4" xfId="11651" xr:uid="{F97E9E48-73E3-4F1E-8C84-1DEB4E31A051}"/>
    <cellStyle name="SUB TOTAL 2 5 3" xfId="8734" xr:uid="{00000000-0005-0000-0000-00009B230000}"/>
    <cellStyle name="SUB TOTAL 2 5 3 2" xfId="12865" xr:uid="{6D8A2857-EEBC-4EE5-BC09-0177935065A0}"/>
    <cellStyle name="SUB TOTAL 2 5 4" xfId="9212" xr:uid="{00000000-0005-0000-0000-00009C230000}"/>
    <cellStyle name="SUB TOTAL 2 5 4 2" xfId="13343" xr:uid="{7BC93813-AB0A-4584-8B14-010882DA9BE8}"/>
    <cellStyle name="SUB TOTAL 3" xfId="3487" xr:uid="{00000000-0005-0000-0000-00009D230000}"/>
    <cellStyle name="SUB TOTAL 3 2" xfId="6027" xr:uid="{00000000-0005-0000-0000-00009E230000}"/>
    <cellStyle name="SUB TOTAL 3 2 2" xfId="9128" xr:uid="{00000000-0005-0000-0000-00009F230000}"/>
    <cellStyle name="SUB TOTAL 3 2 2 2" xfId="13259" xr:uid="{EBEAAC49-AF42-4525-A590-214810F412F0}"/>
    <cellStyle name="SUB TOTAL 3 2 3" xfId="9254" xr:uid="{00000000-0005-0000-0000-0000A0230000}"/>
    <cellStyle name="SUB TOTAL 3 2 3 2" xfId="13385" xr:uid="{C3FA1FEF-2514-4E89-9CB5-E1DDA09A886A}"/>
    <cellStyle name="SUB TOTAL 3 2 4" xfId="11185" xr:uid="{5496E9BB-5508-4BC8-9308-ED007423EE23}"/>
    <cellStyle name="SUB TOTAL 3 3" xfId="8465" xr:uid="{00000000-0005-0000-0000-0000A1230000}"/>
    <cellStyle name="SUB TOTAL 3 3 2" xfId="12597" xr:uid="{4B5281F0-81E9-4112-B758-37E80F8EEB3D}"/>
    <cellStyle name="SUB TOTAL 3 4" xfId="8894" xr:uid="{00000000-0005-0000-0000-0000A2230000}"/>
    <cellStyle name="SUB TOTAL 3 4 2" xfId="13025" xr:uid="{3397FB57-AB5F-4B4D-9E96-2ED87CDE6DF7}"/>
    <cellStyle name="SUB TOTAL 3 5" xfId="10029" xr:uid="{32349DFB-3ED8-43A6-8BEB-0F07D7BB23D2}"/>
    <cellStyle name="SUB TOTAL 4" xfId="4500" xr:uid="{00000000-0005-0000-0000-0000A3230000}"/>
    <cellStyle name="SUB TOTAL 4 2" xfId="6844" xr:uid="{00000000-0005-0000-0000-0000A4230000}"/>
    <cellStyle name="SUB TOTAL 4 2 2" xfId="9309" xr:uid="{00000000-0005-0000-0000-0000A5230000}"/>
    <cellStyle name="SUB TOTAL 4 2 2 2" xfId="13440" xr:uid="{F1A3FD10-FFC9-494C-BDF0-41749D6AD005}"/>
    <cellStyle name="SUB TOTAL 4 2 3" xfId="8181" xr:uid="{00000000-0005-0000-0000-0000A6230000}"/>
    <cellStyle name="SUB TOTAL 4 2 3 2" xfId="12313" xr:uid="{F02042E9-2637-49DC-85F2-900EF70FF31A}"/>
    <cellStyle name="SUB TOTAL 4 2 4" xfId="11595" xr:uid="{C0041154-5041-4100-AC18-AC33A3E66EC1}"/>
    <cellStyle name="SUB TOTAL 4 3" xfId="8670" xr:uid="{00000000-0005-0000-0000-0000A7230000}"/>
    <cellStyle name="SUB TOTAL 4 3 2" xfId="12802" xr:uid="{B2D3CBFC-FCB0-4716-AD97-893590C909E7}"/>
    <cellStyle name="SUB TOTAL 4 4" xfId="9578" xr:uid="{00000000-0005-0000-0000-0000A8230000}"/>
    <cellStyle name="SUB TOTAL 4 4 2" xfId="13709" xr:uid="{C8F4C7EB-317A-4E6C-A7B9-102552932963}"/>
    <cellStyle name="SUB TOTAL 4 5" xfId="10408" xr:uid="{10434A96-C824-4AB3-8E3A-420781233554}"/>
    <cellStyle name="SUB TOTAL 5" xfId="2523" xr:uid="{00000000-0005-0000-0000-0000A9230000}"/>
    <cellStyle name="SUB TOTAL 5 2" xfId="5782" xr:uid="{00000000-0005-0000-0000-0000AA230000}"/>
    <cellStyle name="SUB TOTAL 5 2 2" xfId="9001" xr:uid="{00000000-0005-0000-0000-0000AB230000}"/>
    <cellStyle name="SUB TOTAL 5 2 2 2" xfId="13132" xr:uid="{0421A102-318D-48A5-9BF4-B04D32B779C2}"/>
    <cellStyle name="SUB TOTAL 5 2 3" xfId="8943" xr:uid="{00000000-0005-0000-0000-0000AC230000}"/>
    <cellStyle name="SUB TOTAL 5 2 3 2" xfId="13074" xr:uid="{695D2F91-DB42-45FA-97B7-158D06FD22BB}"/>
    <cellStyle name="SUB TOTAL 5 2 4" xfId="11003" xr:uid="{0F887AB0-5D03-4D3D-945C-FFDBACCC6549}"/>
    <cellStyle name="SUB TOTAL 5 3" xfId="8251" xr:uid="{00000000-0005-0000-0000-0000AD230000}"/>
    <cellStyle name="SUB TOTAL 5 3 2" xfId="12383" xr:uid="{4F5C518B-C773-44F8-8442-5F32B47639E9}"/>
    <cellStyle name="SUB TOTAL 5 4" xfId="9874" xr:uid="{542C32F6-E136-4C22-9278-9DADEBD0EDA7}"/>
    <cellStyle name="SUB TOTAL 6" xfId="4736" xr:uid="{00000000-0005-0000-0000-0000AE230000}"/>
    <cellStyle name="SUB TOTAL 6 2" xfId="6975" xr:uid="{00000000-0005-0000-0000-0000AF230000}"/>
    <cellStyle name="SUB TOTAL 6 2 2" xfId="9362" xr:uid="{00000000-0005-0000-0000-0000B0230000}"/>
    <cellStyle name="SUB TOTAL 6 2 2 2" xfId="13493" xr:uid="{DEC8334A-8AF6-451A-96DA-A885C604C59D}"/>
    <cellStyle name="SUB TOTAL 6 2 3" xfId="8149" xr:uid="{00000000-0005-0000-0000-0000B1230000}"/>
    <cellStyle name="SUB TOTAL 6 2 3 2" xfId="12281" xr:uid="{09AD8C74-1437-4392-9299-546CC38A7053}"/>
    <cellStyle name="SUB TOTAL 6 2 4" xfId="11650" xr:uid="{685715E3-5934-490D-8CC4-70D646D86243}"/>
    <cellStyle name="SUB TOTAL 6 3" xfId="8733" xr:uid="{00000000-0005-0000-0000-0000B2230000}"/>
    <cellStyle name="SUB TOTAL 6 3 2" xfId="12864" xr:uid="{5337D815-6C68-40A2-A427-7A6A24B57A60}"/>
    <cellStyle name="SUB TOTAL 6 4" xfId="8821" xr:uid="{00000000-0005-0000-0000-0000B3230000}"/>
    <cellStyle name="SUB TOTAL 6 4 2" xfId="12952" xr:uid="{13915EFF-1F8D-4957-BEFA-2532443A847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2 2" xfId="13261" xr:uid="{FD9D1FEE-BF5F-43B8-A182-2C6C54BEC109}"/>
    <cellStyle name="Sub totals 2 2 3" xfId="8269" xr:uid="{00000000-0005-0000-0000-0000B9230000}"/>
    <cellStyle name="Sub totals 2 2 3 2" xfId="12401" xr:uid="{BB42C2C8-EE9A-4FF2-9025-B83D350C7E81}"/>
    <cellStyle name="Sub totals 2 2 4" xfId="11187" xr:uid="{3549F67E-0E96-4580-8F12-38ED76E50EE4}"/>
    <cellStyle name="Sub totals 2 3" xfId="8467" xr:uid="{00000000-0005-0000-0000-0000BA230000}"/>
    <cellStyle name="Sub totals 2 3 2" xfId="12599" xr:uid="{BEFF6DA7-D81C-4ABE-9DCE-53C8006D39FB}"/>
    <cellStyle name="Sub totals 2 4" xfId="8777" xr:uid="{00000000-0005-0000-0000-0000BB230000}"/>
    <cellStyle name="Sub totals 2 4 2" xfId="12908" xr:uid="{37BA6BA2-50F6-4CCE-98C9-ACF1897DDBA6}"/>
    <cellStyle name="Sub totals 2 5" xfId="10031" xr:uid="{0F7797E6-18E6-4D91-9E7A-A5119B579559}"/>
    <cellStyle name="Sub totals 3" xfId="3603" xr:uid="{00000000-0005-0000-0000-0000BC230000}"/>
    <cellStyle name="Sub totals 3 2" xfId="6112" xr:uid="{00000000-0005-0000-0000-0000BD230000}"/>
    <cellStyle name="Sub totals 3 2 2" xfId="9182" xr:uid="{00000000-0005-0000-0000-0000BE230000}"/>
    <cellStyle name="Sub totals 3 2 2 2" xfId="13313" xr:uid="{A386D776-A4A2-4082-9F8C-4DE74C83D2B9}"/>
    <cellStyle name="Sub totals 3 2 3" xfId="8850" xr:uid="{00000000-0005-0000-0000-0000BF230000}"/>
    <cellStyle name="Sub totals 3 2 3 2" xfId="12981" xr:uid="{9588A3E4-1FCA-4180-872F-4DB1CC2F454B}"/>
    <cellStyle name="Sub totals 3 2 4" xfId="11245" xr:uid="{47DE85F8-942B-497B-9E09-F41364A6BC79}"/>
    <cellStyle name="Sub totals 3 3" xfId="8520" xr:uid="{00000000-0005-0000-0000-0000C0230000}"/>
    <cellStyle name="Sub totals 3 3 2" xfId="12652" xr:uid="{7ED08986-EED0-41EA-827C-226CFEA5B66B}"/>
    <cellStyle name="Sub totals 3 4" xfId="9522" xr:uid="{00000000-0005-0000-0000-0000C1230000}"/>
    <cellStyle name="Sub totals 3 4 2" xfId="13653" xr:uid="{47E0046B-1A45-4A74-A82C-A7645DD04D6B}"/>
    <cellStyle name="Sub totals 3 5" xfId="10080" xr:uid="{695A8754-A83B-4833-9B1C-5C1DC5627787}"/>
    <cellStyle name="Sub totals 4" xfId="4502" xr:uid="{00000000-0005-0000-0000-0000C2230000}"/>
    <cellStyle name="Sub totals 4 2" xfId="6846" xr:uid="{00000000-0005-0000-0000-0000C3230000}"/>
    <cellStyle name="Sub totals 4 2 2" xfId="9311" xr:uid="{00000000-0005-0000-0000-0000C4230000}"/>
    <cellStyle name="Sub totals 4 2 2 2" xfId="13442" xr:uid="{1A53E29B-BC5C-43DC-B81D-4190633B9D4A}"/>
    <cellStyle name="Sub totals 4 2 3" xfId="8179" xr:uid="{00000000-0005-0000-0000-0000C5230000}"/>
    <cellStyle name="Sub totals 4 2 3 2" xfId="12311" xr:uid="{341B24C4-A88E-473B-83FD-8A48650229C1}"/>
    <cellStyle name="Sub totals 4 2 4" xfId="11597" xr:uid="{1B4C3ACE-DBB0-490A-A116-268F5FDD8224}"/>
    <cellStyle name="Sub totals 4 3" xfId="8672" xr:uid="{00000000-0005-0000-0000-0000C6230000}"/>
    <cellStyle name="Sub totals 4 3 2" xfId="12804" xr:uid="{803237FC-6421-4307-AE0C-BCAC055EA73A}"/>
    <cellStyle name="Sub totals 4 4" xfId="8606" xr:uid="{00000000-0005-0000-0000-0000C7230000}"/>
    <cellStyle name="Sub totals 4 4 2" xfId="12738" xr:uid="{07A5B583-8EA9-4056-8F5B-4F3764E1FA3E}"/>
    <cellStyle name="Sub totals 4 5" xfId="10410" xr:uid="{C620D92D-1398-4371-ADCD-E97E50411282}"/>
    <cellStyle name="Sub totals 5" xfId="4738" xr:uid="{00000000-0005-0000-0000-0000C8230000}"/>
    <cellStyle name="Sub totals 5 2" xfId="6977" xr:uid="{00000000-0005-0000-0000-0000C9230000}"/>
    <cellStyle name="Sub totals 5 2 2" xfId="9364" xr:uid="{00000000-0005-0000-0000-0000CA230000}"/>
    <cellStyle name="Sub totals 5 2 2 2" xfId="13495" xr:uid="{DD6307B2-362D-4D9D-8366-5CAC5A6DF70B}"/>
    <cellStyle name="Sub totals 5 2 3" xfId="8147" xr:uid="{00000000-0005-0000-0000-0000CB230000}"/>
    <cellStyle name="Sub totals 5 2 3 2" xfId="12279" xr:uid="{4BB12F3F-E129-4DEB-A017-B1E96612A4BF}"/>
    <cellStyle name="Sub totals 5 2 4" xfId="11652" xr:uid="{E73D0E65-7F9E-4F24-A844-763CE3D72E41}"/>
    <cellStyle name="Sub totals 5 3" xfId="8735" xr:uid="{00000000-0005-0000-0000-0000CC230000}"/>
    <cellStyle name="Sub totals 5 3 2" xfId="12866" xr:uid="{D997A05E-E643-4E04-9F11-4B275E5AE8E1}"/>
    <cellStyle name="Sub totals 5 4" xfId="8548" xr:uid="{00000000-0005-0000-0000-0000CD230000}"/>
    <cellStyle name="Sub totals 5 4 2" xfId="12680" xr:uid="{261FE5AA-3FAF-40BC-8723-F84ED006CF69}"/>
    <cellStyle name="Sub totals 6" xfId="5240" xr:uid="{00000000-0005-0000-0000-0000CE230000}"/>
    <cellStyle name="Sub totals 6 2" xfId="8878" xr:uid="{00000000-0005-0000-0000-0000CF230000}"/>
    <cellStyle name="Sub totals 6 2 2" xfId="13009" xr:uid="{C08BEF5A-0969-4357-BC27-E1DFD06E73B9}"/>
    <cellStyle name="Sub totals 6 3" xfId="8883" xr:uid="{00000000-0005-0000-0000-0000D0230000}"/>
    <cellStyle name="Sub totals 6 3 2" xfId="13014" xr:uid="{A7BA8AF6-0BD5-4C17-947D-30FBA8497628}"/>
    <cellStyle name="Sub totals 6 4" xfId="10696" xr:uid="{5242921C-B005-43AF-99D1-9ED192A4A366}"/>
    <cellStyle name="Sub totals 7" xfId="7470" xr:uid="{00000000-0005-0000-0000-0000D1230000}"/>
    <cellStyle name="Sub totals 7 2" xfId="9498" xr:uid="{00000000-0005-0000-0000-0000D2230000}"/>
    <cellStyle name="Sub totals 7 2 2" xfId="13629" xr:uid="{C0556289-0E5E-4736-8D79-33A47AA02E32}"/>
    <cellStyle name="Sub totals 7 3" xfId="9602" xr:uid="{00000000-0005-0000-0000-0000D3230000}"/>
    <cellStyle name="Sub totals 7 3 2" xfId="13733" xr:uid="{31C5B7B0-A3D6-495A-B8EB-CEDB49499B87}"/>
    <cellStyle name="Sub totals 7 4" xfId="11940" xr:uid="{7BFE0AC9-FD23-4E6A-9810-D0984E4DFC7A}"/>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2 2" xfId="13262" xr:uid="{F6F48E15-F94E-4F4E-A760-C58DD9D84F88}"/>
    <cellStyle name="Subtotal (line) 2 2 3" xfId="8228" xr:uid="{00000000-0005-0000-0000-0000E0230000}"/>
    <cellStyle name="Subtotal (line) 2 2 3 2" xfId="12360" xr:uid="{E1ABDB6C-12C1-4B0E-AB57-FCFAB2254E04}"/>
    <cellStyle name="Subtotal (line) 2 2 4" xfId="11188" xr:uid="{1A441C19-4454-4ACF-A219-805229D59227}"/>
    <cellStyle name="Subtotal (line) 2 3" xfId="8468" xr:uid="{00000000-0005-0000-0000-0000E1230000}"/>
    <cellStyle name="Subtotal (line) 2 3 2" xfId="12600" xr:uid="{E8C29D3A-5285-4314-9F35-D12A1A229732}"/>
    <cellStyle name="Subtotal (line) 2 4" xfId="9196" xr:uid="{00000000-0005-0000-0000-0000E2230000}"/>
    <cellStyle name="Subtotal (line) 2 4 2" xfId="13327" xr:uid="{633AD274-763E-44E5-B961-ED85936A1629}"/>
    <cellStyle name="Subtotal (line) 2 5" xfId="10032" xr:uid="{C3E0931D-B964-4B4B-BC7D-3DEB83B161AA}"/>
    <cellStyle name="Subtotal (line) 3" xfId="2525" xr:uid="{00000000-0005-0000-0000-0000E3230000}"/>
    <cellStyle name="Subtotal (line) 3 2" xfId="5784" xr:uid="{00000000-0005-0000-0000-0000E4230000}"/>
    <cellStyle name="Subtotal (line) 3 2 2" xfId="9003" xr:uid="{00000000-0005-0000-0000-0000E5230000}"/>
    <cellStyle name="Subtotal (line) 3 2 2 2" xfId="13134" xr:uid="{08C6ADDB-3FE8-4678-A4A0-0358E3178390}"/>
    <cellStyle name="Subtotal (line) 3 2 3" xfId="8836" xr:uid="{00000000-0005-0000-0000-0000E6230000}"/>
    <cellStyle name="Subtotal (line) 3 2 3 2" xfId="12967" xr:uid="{C565C727-30B2-4C8F-8036-F409CC530223}"/>
    <cellStyle name="Subtotal (line) 3 2 4" xfId="11005" xr:uid="{BC4581CB-4730-468A-B0DE-9A7D51E54A55}"/>
    <cellStyle name="Subtotal (line) 3 3" xfId="9528" xr:uid="{00000000-0005-0000-0000-0000E7230000}"/>
    <cellStyle name="Subtotal (line) 3 3 2" xfId="13659" xr:uid="{9A6BABDC-EB92-416D-9880-8961F5CA3164}"/>
    <cellStyle name="Subtotal (line) 3 4" xfId="9876" xr:uid="{04777EFD-CCB2-423D-8C62-DD236352E174}"/>
    <cellStyle name="Subtotal (line) 4" xfId="4740" xr:uid="{00000000-0005-0000-0000-0000E8230000}"/>
    <cellStyle name="Subtotal (line) 4 2" xfId="6979" xr:uid="{00000000-0005-0000-0000-0000E9230000}"/>
    <cellStyle name="Subtotal (line) 4 2 2" xfId="9366" xr:uid="{00000000-0005-0000-0000-0000EA230000}"/>
    <cellStyle name="Subtotal (line) 4 2 2 2" xfId="13497" xr:uid="{A01B1E5B-9674-402D-97A8-54A68EFEF5C9}"/>
    <cellStyle name="Subtotal (line) 4 2 3" xfId="8145" xr:uid="{00000000-0005-0000-0000-0000EB230000}"/>
    <cellStyle name="Subtotal (line) 4 2 3 2" xfId="12277" xr:uid="{1478D2D4-3522-4CB9-87A8-DA7E854C1A29}"/>
    <cellStyle name="Subtotal (line) 4 2 4" xfId="11654" xr:uid="{255ACF4C-0740-4177-A3B2-9999A6519A92}"/>
    <cellStyle name="Subtotal (line) 4 3" xfId="8737" xr:uid="{00000000-0005-0000-0000-0000EC230000}"/>
    <cellStyle name="Subtotal (line) 4 3 2" xfId="12868" xr:uid="{90D51470-E716-4404-96FA-A47D64161DFD}"/>
    <cellStyle name="Subtotal (line) 4 4" xfId="9281" xr:uid="{00000000-0005-0000-0000-0000ED230000}"/>
    <cellStyle name="Subtotal (line) 4 4 2" xfId="13412" xr:uid="{E7DE82F8-A79F-442A-B51D-54EC0EDDCDFA}"/>
    <cellStyle name="subtotal 10" xfId="9623" xr:uid="{D58AC860-3762-45F4-B6B9-FBB8565BDF0B}"/>
    <cellStyle name="subtotal 2" xfId="3604" xr:uid="{00000000-0005-0000-0000-0000EE230000}"/>
    <cellStyle name="subtotal 2 2" xfId="6113" xr:uid="{00000000-0005-0000-0000-0000EF230000}"/>
    <cellStyle name="subtotal 2 2 2" xfId="9183" xr:uid="{00000000-0005-0000-0000-0000F0230000}"/>
    <cellStyle name="subtotal 2 2 2 2" xfId="13314" xr:uid="{3F36712D-7047-48AC-98A5-7B109C4E8345}"/>
    <cellStyle name="subtotal 2 2 3" xfId="9253" xr:uid="{00000000-0005-0000-0000-0000F1230000}"/>
    <cellStyle name="subtotal 2 2 3 2" xfId="13384" xr:uid="{E0C805DD-DFF9-4320-8FB0-AE453FB7071D}"/>
    <cellStyle name="subtotal 2 2 4" xfId="11246" xr:uid="{8F8DB5C5-65CF-42B4-86DE-6EC1D7738B6F}"/>
    <cellStyle name="subtotal 2 3" xfId="8521" xr:uid="{00000000-0005-0000-0000-0000F2230000}"/>
    <cellStyle name="subtotal 2 3 2" xfId="12653" xr:uid="{0DD776C9-57E5-4056-B6B7-10F2D830B00F}"/>
    <cellStyle name="subtotal 2 4" xfId="8933" xr:uid="{00000000-0005-0000-0000-0000F3230000}"/>
    <cellStyle name="subtotal 2 4 2" xfId="13064" xr:uid="{4BE7B786-928D-45CC-9A69-5657917D433A}"/>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2 2" xfId="13496" xr:uid="{09349615-1815-4237-9691-816AB81863CA}"/>
    <cellStyle name="subtotal 4 2 3" xfId="8146" xr:uid="{00000000-0005-0000-0000-0000F8230000}"/>
    <cellStyle name="subtotal 4 2 3 2" xfId="12278" xr:uid="{4EC27503-4CB0-40EC-9076-5D008EBC6A08}"/>
    <cellStyle name="subtotal 4 2 4" xfId="11653" xr:uid="{DFDABA66-2E61-4480-9A23-DBF75E2FB1BC}"/>
    <cellStyle name="subtotal 4 3" xfId="8736" xr:uid="{00000000-0005-0000-0000-0000F9230000}"/>
    <cellStyle name="subtotal 4 3 2" xfId="12867" xr:uid="{6096FD66-3E8D-4ABE-B698-58131E56F9EB}"/>
    <cellStyle name="subtotal 4 4" xfId="9589" xr:uid="{00000000-0005-0000-0000-0000FA230000}"/>
    <cellStyle name="subtotal 4 4 2" xfId="13720" xr:uid="{F32120D9-63D8-413F-ADDE-3B6667281BD1}"/>
    <cellStyle name="subtotal 5" xfId="4865" xr:uid="{00000000-0005-0000-0000-0000FB230000}"/>
    <cellStyle name="subtotal 5 2" xfId="7104" xr:uid="{00000000-0005-0000-0000-0000FC230000}"/>
    <cellStyle name="subtotal 5 2 2" xfId="9411" xr:uid="{00000000-0005-0000-0000-0000FD230000}"/>
    <cellStyle name="subtotal 5 2 2 2" xfId="13542" xr:uid="{6A078262-CAEF-4FCF-BCF6-909F204933DD}"/>
    <cellStyle name="subtotal 5 2 3" xfId="8125" xr:uid="{00000000-0005-0000-0000-0000FE230000}"/>
    <cellStyle name="subtotal 5 2 3 2" xfId="12257" xr:uid="{1C0213CA-D9EB-4540-904A-E1CB7842DC01}"/>
    <cellStyle name="subtotal 5 2 4" xfId="11739" xr:uid="{5E6F7E1D-308B-4CD8-B84D-5A2186C430CD}"/>
    <cellStyle name="subtotal 5 3" xfId="8781" xr:uid="{00000000-0005-0000-0000-0000FF230000}"/>
    <cellStyle name="subtotal 5 3 2" xfId="12912" xr:uid="{7605300F-C67C-478E-B8F1-8FE1C84BFFD5}"/>
    <cellStyle name="subtotal 5 4" xfId="9242" xr:uid="{00000000-0005-0000-0000-000000240000}"/>
    <cellStyle name="subtotal 5 4 2" xfId="13373" xr:uid="{744BA008-AFE9-48A4-9FA7-285C9D3C8633}"/>
    <cellStyle name="subtotal 6" xfId="5241" xr:uid="{00000000-0005-0000-0000-000001240000}"/>
    <cellStyle name="subtotal 6 2" xfId="8879" xr:uid="{00000000-0005-0000-0000-000002240000}"/>
    <cellStyle name="subtotal 6 2 2" xfId="13010" xr:uid="{F3957FB3-696A-47FB-907A-2FD15AAE06D5}"/>
    <cellStyle name="subtotal 6 3" xfId="9392" xr:uid="{00000000-0005-0000-0000-000003240000}"/>
    <cellStyle name="subtotal 6 3 2" xfId="13523" xr:uid="{BC5A5FBF-34F2-4C5E-BD41-731CD76B0C1E}"/>
    <cellStyle name="subtotal 6 4" xfId="10697" xr:uid="{9E4225EA-7ABA-43A2-85A4-53F6F495B6E9}"/>
    <cellStyle name="subtotal 7" xfId="7471" xr:uid="{00000000-0005-0000-0000-000004240000}"/>
    <cellStyle name="subtotal 7 2" xfId="9499" xr:uid="{00000000-0005-0000-0000-000005240000}"/>
    <cellStyle name="subtotal 7 2 2" xfId="13630" xr:uid="{AA9B5700-A1C3-4864-ABFE-CF68FC674AB0}"/>
    <cellStyle name="subtotal 7 3" xfId="9603" xr:uid="{00000000-0005-0000-0000-000006240000}"/>
    <cellStyle name="subtotal 7 3 2" xfId="13734" xr:uid="{48E6DB75-2A6D-4F0B-8335-012A85EBA702}"/>
    <cellStyle name="subtotal 7 4" xfId="11941" xr:uid="{401C5AA0-D46D-432E-B04D-A04DE9792F90}"/>
    <cellStyle name="subtotal 8" xfId="8113" xr:uid="{00000000-0005-0000-0000-000007240000}"/>
    <cellStyle name="subtotal 8 2" xfId="12248" xr:uid="{AD1741AA-E137-453E-B32C-EC636ADE38D0}"/>
    <cellStyle name="subtotal 9" xfId="8300" xr:uid="{00000000-0005-0000-0000-000008240000}"/>
    <cellStyle name="subtotal 9 2" xfId="12432" xr:uid="{85296814-8F98-40C5-83EB-438F8FBC7C97}"/>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2 2" xfId="13285" xr:uid="{F2C89806-A0C2-4F91-9405-2FD6532E3F1C}"/>
    <cellStyle name="SymbolBlue 2 2 3" xfId="9465" xr:uid="{00000000-0005-0000-0000-00000E240000}"/>
    <cellStyle name="SymbolBlue 2 2 3 2" xfId="13596" xr:uid="{31525DCC-76D8-4AAF-9AB9-FB8D122083B5}"/>
    <cellStyle name="SymbolBlue 2 2 4" xfId="11213" xr:uid="{68BB093A-2850-4F53-A083-69FF8C8E9944}"/>
    <cellStyle name="SymbolBlue 2 3" xfId="8489" xr:uid="{00000000-0005-0000-0000-00000F240000}"/>
    <cellStyle name="SymbolBlue 2 3 2" xfId="12621" xr:uid="{34BBC8E5-0070-4735-BD4A-2987BC66ED4C}"/>
    <cellStyle name="SymbolBlue 2 4" xfId="8858" xr:uid="{00000000-0005-0000-0000-000010240000}"/>
    <cellStyle name="SymbolBlue 2 4 2" xfId="12989" xr:uid="{545BC7B6-A97A-4537-B7F7-C52AD705D458}"/>
    <cellStyle name="SymbolBlue 2 5" xfId="10057" xr:uid="{D5A9D8C1-6D6A-43FA-AE3D-BAFD92983665}"/>
    <cellStyle name="SymbolBlue 3" xfId="5813" xr:uid="{00000000-0005-0000-0000-000011240000}"/>
    <cellStyle name="SymbolBlue 3 2" xfId="9025" xr:uid="{00000000-0005-0000-0000-000012240000}"/>
    <cellStyle name="SymbolBlue 3 2 2" xfId="13156" xr:uid="{5E00DA99-F820-44BB-88AB-5F39917C5E29}"/>
    <cellStyle name="SymbolBlue 3 3" xfId="9447" xr:uid="{00000000-0005-0000-0000-000013240000}"/>
    <cellStyle name="SymbolBlue 3 3 2" xfId="13578" xr:uid="{9EEA4EBA-58DF-4D8C-BE0E-47A5655B57A0}"/>
    <cellStyle name="SymbolBlue 3 4" xfId="11027" xr:uid="{C512B374-0743-43B9-A808-2D705447DD33}"/>
    <cellStyle name="SymbolBlue 4" xfId="9334" xr:uid="{00000000-0005-0000-0000-000014240000}"/>
    <cellStyle name="SymbolBlue 4 2" xfId="13465" xr:uid="{9AF8E6D2-0CA9-4A26-85FB-1EC9813CC2B3}"/>
    <cellStyle name="SymbolBlue 5" xfId="9896" xr:uid="{A3451455-7619-4D66-9E8F-984B74702ED9}"/>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2 2" xfId="13315" xr:uid="{B4D5CDD1-15DA-41E9-9AE2-ECF472F27163}"/>
    <cellStyle name="SYSTEM 2 2 3" xfId="8587" xr:uid="{00000000-0005-0000-0000-000019240000}"/>
    <cellStyle name="SYSTEM 2 2 3 2" xfId="12719" xr:uid="{50113D9A-CD41-43C7-B796-7D2865CF62E9}"/>
    <cellStyle name="SYSTEM 2 2 4" xfId="11247" xr:uid="{5E426620-9B27-4AA8-8F1C-5D8CD7298E0A}"/>
    <cellStyle name="SYSTEM 2 3" xfId="8522" xr:uid="{00000000-0005-0000-0000-00001A240000}"/>
    <cellStyle name="SYSTEM 2 3 2" xfId="12654" xr:uid="{5072AD44-114F-4886-8F8F-8BFC80CCF001}"/>
    <cellStyle name="SYSTEM 2 4" xfId="9455" xr:uid="{00000000-0005-0000-0000-00001B240000}"/>
    <cellStyle name="SYSTEM 2 4 2" xfId="13586" xr:uid="{A5006206-6E25-4FB4-AFA3-2C7ABD26725F}"/>
    <cellStyle name="SYSTEM 3" xfId="4741" xr:uid="{00000000-0005-0000-0000-00001C240000}"/>
    <cellStyle name="SYSTEM 3 2" xfId="6980" xr:uid="{00000000-0005-0000-0000-00001D240000}"/>
    <cellStyle name="SYSTEM 3 2 2" xfId="9367" xr:uid="{00000000-0005-0000-0000-00001E240000}"/>
    <cellStyle name="SYSTEM 3 2 2 2" xfId="13498" xr:uid="{7DB85EFA-4EA8-4CD2-837E-DE5835F116D1}"/>
    <cellStyle name="SYSTEM 3 2 3" xfId="8144" xr:uid="{00000000-0005-0000-0000-00001F240000}"/>
    <cellStyle name="SYSTEM 3 2 3 2" xfId="12276" xr:uid="{78743A6D-24A1-4191-AF97-6D2119408D69}"/>
    <cellStyle name="SYSTEM 3 2 4" xfId="11655" xr:uid="{3960EE29-A7FA-48E6-BA34-EDB848B484AB}"/>
    <cellStyle name="SYSTEM 3 3" xfId="8738" xr:uid="{00000000-0005-0000-0000-000020240000}"/>
    <cellStyle name="SYSTEM 3 3 2" xfId="12869" xr:uid="{B563CDEF-E470-471E-8F88-BECA2F6F0616}"/>
    <cellStyle name="SYSTEM 3 4" xfId="8620" xr:uid="{00000000-0005-0000-0000-000021240000}"/>
    <cellStyle name="SYSTEM 3 4 2" xfId="12752" xr:uid="{81343E49-BEA3-4AD3-A79B-622A8EF9AF77}"/>
    <cellStyle name="SYSTEM 3 5" xfId="10445" xr:uid="{B82BE4EF-65D4-4187-A08E-75B7FF9C5411}"/>
    <cellStyle name="SYSTEM 4" xfId="5242" xr:uid="{00000000-0005-0000-0000-000022240000}"/>
    <cellStyle name="SYSTEM 4 2" xfId="8763" xr:uid="{00000000-0005-0000-0000-000023240000}"/>
    <cellStyle name="SYSTEM 4 2 2" xfId="12894" xr:uid="{155D74A6-9401-4656-AB66-3FD7042D5031}"/>
    <cellStyle name="SYSTEM 4 3" xfId="10698" xr:uid="{B965A30D-2052-424C-8993-0D953780894D}"/>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2 2" xfId="13180" xr:uid="{D3A3A4BD-FCA5-4E27-BFD1-C739ADA68934}"/>
    <cellStyle name="tablo 2 2 3" xfId="9232" xr:uid="{00000000-0005-0000-0000-00002F240000}"/>
    <cellStyle name="tablo 2 2 3 2" xfId="13363" xr:uid="{69DCBBBD-5C54-4AF8-8214-AFD8E766A6E0}"/>
    <cellStyle name="tablo 2 2 4" xfId="11074" xr:uid="{BE6C58AD-C80D-4C76-8901-AD284A32A9D0}"/>
    <cellStyle name="tablo 2 3" xfId="8402" xr:uid="{00000000-0005-0000-0000-000030240000}"/>
    <cellStyle name="tablo 2 3 2" xfId="12534" xr:uid="{59B1BE7C-7446-48B4-8D45-F99CE7F1719D}"/>
    <cellStyle name="tablo 2 4" xfId="8597" xr:uid="{00000000-0005-0000-0000-000031240000}"/>
    <cellStyle name="tablo 2 4 2" xfId="12729" xr:uid="{A96A9519-07D7-466D-BC13-8DD7A1F0B777}"/>
    <cellStyle name="tablo 2 5" xfId="9940" xr:uid="{BA47F598-077D-4950-BEE6-5405AF491BCE}"/>
    <cellStyle name="tablo 3" xfId="3505" xr:uid="{00000000-0005-0000-0000-000032240000}"/>
    <cellStyle name="tablo 3 2" xfId="6045" xr:uid="{00000000-0005-0000-0000-000033240000}"/>
    <cellStyle name="tablo 3 2 2" xfId="9146" xr:uid="{00000000-0005-0000-0000-000034240000}"/>
    <cellStyle name="tablo 3 2 2 2" xfId="13277" xr:uid="{5D7B5F8E-51AF-4FC9-B798-5A449A23705C}"/>
    <cellStyle name="tablo 3 2 3" xfId="8611" xr:uid="{00000000-0005-0000-0000-000035240000}"/>
    <cellStyle name="tablo 3 2 3 2" xfId="12743" xr:uid="{4F0CACBE-9BD4-45A2-9C48-673959131E42}"/>
    <cellStyle name="tablo 3 2 4" xfId="11203" xr:uid="{23DD6BDE-7194-4A99-A188-233D77E74859}"/>
    <cellStyle name="tablo 3 3" xfId="8483" xr:uid="{00000000-0005-0000-0000-000036240000}"/>
    <cellStyle name="tablo 3 3 2" xfId="12615" xr:uid="{5F3DC775-3360-4763-89CC-8BC9B04496D5}"/>
    <cellStyle name="tablo 3 4" xfId="9523" xr:uid="{00000000-0005-0000-0000-000037240000}"/>
    <cellStyle name="tablo 3 4 2" xfId="13654" xr:uid="{C04DE88C-E35C-439C-AA33-84AE50F84AC1}"/>
    <cellStyle name="tablo 3 5" xfId="10047" xr:uid="{D5885A55-7AC9-4CEF-8A97-20E94C15BB44}"/>
    <cellStyle name="tablo 4" xfId="2759" xr:uid="{00000000-0005-0000-0000-000038240000}"/>
    <cellStyle name="tablo 4 2" xfId="5799" xr:uid="{00000000-0005-0000-0000-000039240000}"/>
    <cellStyle name="tablo 4 2 2" xfId="9017" xr:uid="{00000000-0005-0000-0000-00003A240000}"/>
    <cellStyle name="tablo 4 2 2 2" xfId="13148" xr:uid="{33C66BCA-E938-42EA-A381-8D0E793D4585}"/>
    <cellStyle name="tablo 4 2 3" xfId="8958" xr:uid="{00000000-0005-0000-0000-00003B240000}"/>
    <cellStyle name="tablo 4 2 3 2" xfId="13089" xr:uid="{E751593D-2C29-4E7C-A847-DC9B4DAE5F41}"/>
    <cellStyle name="tablo 4 2 4" xfId="11016" xr:uid="{B807A0D2-5DA0-458B-93BB-959DC301E4A3}"/>
    <cellStyle name="tablo 4 3" xfId="8266" xr:uid="{00000000-0005-0000-0000-00003C240000}"/>
    <cellStyle name="tablo 4 3 2" xfId="12398" xr:uid="{D7A7BDD6-0039-4A53-9CA7-EBCA193FFE08}"/>
    <cellStyle name="tablo 5" xfId="4896" xr:uid="{00000000-0005-0000-0000-00003D240000}"/>
    <cellStyle name="tablo 5 2" xfId="7135" xr:uid="{00000000-0005-0000-0000-00003E240000}"/>
    <cellStyle name="tablo 5 2 2" xfId="9442" xr:uid="{00000000-0005-0000-0000-00003F240000}"/>
    <cellStyle name="tablo 5 2 2 2" xfId="13573" xr:uid="{332830D8-584B-414A-AC69-AA24B51B9067}"/>
    <cellStyle name="tablo 5 2 3" xfId="8323" xr:uid="{00000000-0005-0000-0000-000040240000}"/>
    <cellStyle name="tablo 5 2 3 2" xfId="12455" xr:uid="{A96353BE-473B-447E-B9AF-503E6643E094}"/>
    <cellStyle name="tablo 5 2 4" xfId="11770" xr:uid="{2E14068C-C72E-4CD1-8EC0-08666FFD06AB}"/>
    <cellStyle name="tablo 5 3" xfId="8812" xr:uid="{00000000-0005-0000-0000-000041240000}"/>
    <cellStyle name="tablo 5 3 2" xfId="12943" xr:uid="{26502E84-3CA4-4151-9E39-4C905FBCC5AE}"/>
    <cellStyle name="tablo 5 4" xfId="9393" xr:uid="{00000000-0005-0000-0000-000042240000}"/>
    <cellStyle name="tablo 5 4 2" xfId="13524" xr:uid="{F375E881-4B18-4FB1-AADD-028CC429579A}"/>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2 2" xfId="13181" xr:uid="{EB640430-2F35-4228-9509-EF3C3FEB0DEA}"/>
    <cellStyle name="Toplam 2 2 3" xfId="8567" xr:uid="{00000000-0005-0000-0000-000075240000}"/>
    <cellStyle name="Toplam 2 2 3 2" xfId="12699" xr:uid="{AFF391CA-1E9A-48BD-86A8-AD90E96A36A9}"/>
    <cellStyle name="Toplam 2 2 4" xfId="11075" xr:uid="{887B97E9-C260-4643-9A01-B7867A8727E1}"/>
    <cellStyle name="Toplam 2 3" xfId="9510" xr:uid="{00000000-0005-0000-0000-000076240000}"/>
    <cellStyle name="Toplam 2 3 2" xfId="13641" xr:uid="{51FD0394-BF24-44D6-AF9F-74BD2CB49890}"/>
    <cellStyle name="Toplam 2 4" xfId="9941" xr:uid="{D76104CD-AB93-4E19-B2CF-3CC9AE2322FD}"/>
    <cellStyle name="Toplam 3" xfId="3330" xr:uid="{00000000-0005-0000-0000-000077240000}"/>
    <cellStyle name="Toplam 3 2" xfId="5889" xr:uid="{00000000-0005-0000-0000-000078240000}"/>
    <cellStyle name="Toplam 3 2 2" xfId="9065" xr:uid="{00000000-0005-0000-0000-000079240000}"/>
    <cellStyle name="Toplam 3 2 2 2" xfId="13196" xr:uid="{2851ABBE-C1A9-4EDE-82AC-5CCAC4FE2276}"/>
    <cellStyle name="Toplam 3 2 3" xfId="8440" xr:uid="{00000000-0005-0000-0000-00007A240000}"/>
    <cellStyle name="Toplam 3 2 3 2" xfId="12572" xr:uid="{F5A4B683-7FD9-4017-A6B1-E4DC222F4E78}"/>
    <cellStyle name="Toplam 3 2 4" xfId="11094" xr:uid="{0BE28BC0-E536-4C82-9BD1-F2120627C73E}"/>
    <cellStyle name="Toplam 3 3" xfId="8414" xr:uid="{00000000-0005-0000-0000-00007B240000}"/>
    <cellStyle name="Toplam 3 3 2" xfId="12546" xr:uid="{724C0495-50F0-49FA-B191-30CAF9AEACEA}"/>
    <cellStyle name="Toplam 3 4" xfId="8395" xr:uid="{00000000-0005-0000-0000-00007C240000}"/>
    <cellStyle name="Toplam 3 4 2" xfId="12527" xr:uid="{45C04B28-CDBC-4720-A61D-22117B209EFC}"/>
    <cellStyle name="Toplam 3 5" xfId="9957" xr:uid="{FEE24B98-7337-4728-946A-9A2DC64E6CB8}"/>
    <cellStyle name="Toplam 4" xfId="4897" xr:uid="{00000000-0005-0000-0000-00007D240000}"/>
    <cellStyle name="Toplam 4 2" xfId="7136" xr:uid="{00000000-0005-0000-0000-00007E240000}"/>
    <cellStyle name="Toplam 4 2 2" xfId="9443" xr:uid="{00000000-0005-0000-0000-00007F240000}"/>
    <cellStyle name="Toplam 4 2 2 2" xfId="13574" xr:uid="{F4A4A9D6-A11D-485F-B2FA-031BCB537B71}"/>
    <cellStyle name="Toplam 4 2 3" xfId="8283" xr:uid="{00000000-0005-0000-0000-000080240000}"/>
    <cellStyle name="Toplam 4 2 3 2" xfId="12415" xr:uid="{3D503CA3-ACA5-4512-B919-BFAB4F96479D}"/>
    <cellStyle name="Toplam 4 2 4" xfId="11771" xr:uid="{98C0BD40-954D-48CC-B4A9-7236A0F604EA}"/>
    <cellStyle name="Toplam 4 3" xfId="8813" xr:uid="{00000000-0005-0000-0000-000081240000}"/>
    <cellStyle name="Toplam 4 3 2" xfId="12944" xr:uid="{EE63BE5B-015E-47D3-9783-C8E3CD3AEFFA}"/>
    <cellStyle name="Toplam 4 4" xfId="8764" xr:uid="{00000000-0005-0000-0000-000082240000}"/>
    <cellStyle name="Toplam 4 4 2" xfId="12895" xr:uid="{82C183A7-903E-45F6-A4E9-60985E2370EC}"/>
    <cellStyle name="Toplam 5" xfId="5368" xr:uid="{00000000-0005-0000-0000-000083240000}"/>
    <cellStyle name="Toplam 5 2" xfId="8921" xr:uid="{00000000-0005-0000-0000-000084240000}"/>
    <cellStyle name="Toplam 5 2 2" xfId="13052" xr:uid="{332AB7EB-F75D-4F53-BE78-1A44BE4787FA}"/>
    <cellStyle name="Toplam 5 3" xfId="9256" xr:uid="{00000000-0005-0000-0000-000085240000}"/>
    <cellStyle name="Toplam 5 3 2" xfId="13387" xr:uid="{0440E70E-A1A1-4E2C-8C63-8477153BCCE9}"/>
    <cellStyle name="Toplam 5 4" xfId="10784" xr:uid="{850FA8F2-87C1-47A2-BC02-32AAE53B0E12}"/>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2 2" xfId="13263" xr:uid="{3CA3ECC9-D18D-4135-9492-5F56EA66D2FF}"/>
    <cellStyle name="Topline 2 2 3" xfId="8209" xr:uid="{00000000-0005-0000-0000-00008B240000}"/>
    <cellStyle name="Topline 2 2 3 2" xfId="12341" xr:uid="{9456D7A6-3526-45CC-B1CF-4BA92B56C35D}"/>
    <cellStyle name="Topline 2 2 4" xfId="11189" xr:uid="{5E368908-795A-483A-943D-4BB6C8CF100A}"/>
    <cellStyle name="Topline 2 3" xfId="8469" xr:uid="{00000000-0005-0000-0000-00008C240000}"/>
    <cellStyle name="Topline 2 3 2" xfId="12601" xr:uid="{9DF1BDF4-287D-440B-9C29-FA77C9A17248}"/>
    <cellStyle name="Topline 2 4" xfId="8536" xr:uid="{00000000-0005-0000-0000-00008D240000}"/>
    <cellStyle name="Topline 2 4 2" xfId="12668" xr:uid="{80B62BF4-1681-4856-96E9-9D2B9F4607B8}"/>
    <cellStyle name="Topline 2 5" xfId="10033" xr:uid="{C8989C7A-EE19-4BF1-B051-8BD85154AEA6}"/>
    <cellStyle name="Topline 3" xfId="3609" xr:uid="{00000000-0005-0000-0000-00008E240000}"/>
    <cellStyle name="Topline 3 2" xfId="6115" xr:uid="{00000000-0005-0000-0000-00008F240000}"/>
    <cellStyle name="Topline 3 2 2" xfId="9185" xr:uid="{00000000-0005-0000-0000-000090240000}"/>
    <cellStyle name="Topline 3 2 2 2" xfId="13316" xr:uid="{AD329835-6251-4FF3-B675-14362E2EE23E}"/>
    <cellStyle name="Topline 3 2 3" xfId="8268" xr:uid="{00000000-0005-0000-0000-000091240000}"/>
    <cellStyle name="Topline 3 2 3 2" xfId="12400" xr:uid="{929F5E01-62EC-4BF6-AB49-359DD03BC0A7}"/>
    <cellStyle name="Topline 3 2 4" xfId="11248" xr:uid="{A2C222ED-BD95-4284-833C-1FDD897BEAE5}"/>
    <cellStyle name="Topline 3 3" xfId="8523" xr:uid="{00000000-0005-0000-0000-000092240000}"/>
    <cellStyle name="Topline 3 3 2" xfId="12655" xr:uid="{EB5F7EE5-E765-4C9F-AE0F-213C611DF7D2}"/>
    <cellStyle name="Topline 3 4" xfId="9215" xr:uid="{00000000-0005-0000-0000-000093240000}"/>
    <cellStyle name="Topline 3 4 2" xfId="13346" xr:uid="{65159D85-5798-42AF-94E3-D9C315E07A7F}"/>
    <cellStyle name="Topline 3 5" xfId="10081" xr:uid="{FBA7FF53-67EA-48A8-B91D-B062E9082F1D}"/>
    <cellStyle name="Topline 4" xfId="4503" xr:uid="{00000000-0005-0000-0000-000094240000}"/>
    <cellStyle name="Topline 4 2" xfId="6847" xr:uid="{00000000-0005-0000-0000-000095240000}"/>
    <cellStyle name="Topline 4 2 2" xfId="9312" xr:uid="{00000000-0005-0000-0000-000096240000}"/>
    <cellStyle name="Topline 4 2 2 2" xfId="13443" xr:uid="{E02DC814-DE31-4C80-9DDA-28E4C363BCC6}"/>
    <cellStyle name="Topline 4 2 3" xfId="8178" xr:uid="{00000000-0005-0000-0000-000097240000}"/>
    <cellStyle name="Topline 4 2 3 2" xfId="12310" xr:uid="{8E663D07-FC20-42D7-A288-0514D37A7732}"/>
    <cellStyle name="Topline 4 2 4" xfId="11598" xr:uid="{9005A776-22C3-485E-907D-7D513DCA0D9B}"/>
    <cellStyle name="Topline 4 3" xfId="8673" xr:uid="{00000000-0005-0000-0000-000098240000}"/>
    <cellStyle name="Topline 4 3 2" xfId="12805" xr:uid="{A881EBAF-0B9F-4FA2-A2F8-126685E09ADD}"/>
    <cellStyle name="Topline 4 4" xfId="9548" xr:uid="{00000000-0005-0000-0000-000099240000}"/>
    <cellStyle name="Topline 4 4 2" xfId="13679" xr:uid="{B11F9626-D092-4DD5-9F10-778BA56BF36B}"/>
    <cellStyle name="Topline 4 5" xfId="10411" xr:uid="{8BB5786C-1A94-4366-B6DA-C9E5842B3A3D}"/>
    <cellStyle name="Topline 5" xfId="4742" xr:uid="{00000000-0005-0000-0000-00009A240000}"/>
    <cellStyle name="Topline 5 2" xfId="6981" xr:uid="{00000000-0005-0000-0000-00009B240000}"/>
    <cellStyle name="Topline 5 2 2" xfId="9368" xr:uid="{00000000-0005-0000-0000-00009C240000}"/>
    <cellStyle name="Topline 5 2 2 2" xfId="13499" xr:uid="{ACF16679-1031-4345-89EC-CBBEB0815105}"/>
    <cellStyle name="Topline 5 2 3" xfId="8342" xr:uid="{00000000-0005-0000-0000-00009D240000}"/>
    <cellStyle name="Topline 5 2 3 2" xfId="12474" xr:uid="{15C38C2D-9C8E-40C9-A6C3-D54474411017}"/>
    <cellStyle name="Topline 5 2 4" xfId="11656" xr:uid="{1803C1EE-560C-48BC-B82E-C3165B14B4FC}"/>
    <cellStyle name="Topline 5 3" xfId="8739" xr:uid="{00000000-0005-0000-0000-00009E240000}"/>
    <cellStyle name="Topline 5 3 2" xfId="12870" xr:uid="{9EACF3B6-36D8-4444-B047-B6B53C125086}"/>
    <cellStyle name="Topline 5 4" xfId="9563" xr:uid="{00000000-0005-0000-0000-00009F240000}"/>
    <cellStyle name="Topline 5 4 2" xfId="13694" xr:uid="{71448738-8CA1-4805-9EF5-E00A4547439A}"/>
    <cellStyle name="Topline 6" xfId="5243" xr:uid="{00000000-0005-0000-0000-0000A0240000}"/>
    <cellStyle name="Topline 6 2" xfId="8880" xr:uid="{00000000-0005-0000-0000-0000A1240000}"/>
    <cellStyle name="Topline 6 2 2" xfId="13011" xr:uid="{49A611AD-3FCD-4F64-926E-485981BBFC62}"/>
    <cellStyle name="Topline 6 3" xfId="8694" xr:uid="{00000000-0005-0000-0000-0000A2240000}"/>
    <cellStyle name="Topline 6 3 2" xfId="12825" xr:uid="{5E5A2D5A-51CD-455C-B157-F0C76DD725FE}"/>
    <cellStyle name="Topline 6 4" xfId="10699" xr:uid="{96DF101A-87B9-4F94-9087-A4C7D0EA6306}"/>
    <cellStyle name="Topline 7" xfId="7472" xr:uid="{00000000-0005-0000-0000-0000A3240000}"/>
    <cellStyle name="Topline 7 2" xfId="9500" xr:uid="{00000000-0005-0000-0000-0000A4240000}"/>
    <cellStyle name="Topline 7 2 2" xfId="13631" xr:uid="{D027823A-F8B1-48D6-A6D0-4DB33AF76A0D}"/>
    <cellStyle name="Topline 7 3" xfId="9604" xr:uid="{00000000-0005-0000-0000-0000A5240000}"/>
    <cellStyle name="Topline 7 3 2" xfId="13735" xr:uid="{3955F72C-5BD0-47D1-96CC-FE45C7AE792C}"/>
    <cellStyle name="Topline 7 4" xfId="11942" xr:uid="{0AB1C6BB-1D09-4EC6-8507-7F36B2E1DD7C}"/>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2 2" xfId="13264" xr:uid="{CEFB6AC4-F237-4650-8C8A-32FFFA387354}"/>
    <cellStyle name="Total (line) 2 2 3" xfId="8977" xr:uid="{00000000-0005-0000-0000-0000AA240000}"/>
    <cellStyle name="Total (line) 2 2 3 2" xfId="13108" xr:uid="{4ACA6198-AEC9-448A-AFCD-1742C653DBAC}"/>
    <cellStyle name="Total (line) 2 2 4" xfId="11190" xr:uid="{1852240C-06AB-448B-8C16-77A6A5A6D677}"/>
    <cellStyle name="Total (line) 2 3" xfId="8470" xr:uid="{00000000-0005-0000-0000-0000AB240000}"/>
    <cellStyle name="Total (line) 2 3 2" xfId="12602" xr:uid="{0D0DB5FF-2A5F-4499-874A-AA061884C074}"/>
    <cellStyle name="Total (line) 2 4" xfId="9579" xr:uid="{00000000-0005-0000-0000-0000AC240000}"/>
    <cellStyle name="Total (line) 2 4 2" xfId="13710" xr:uid="{15EFA171-1D5E-416B-B295-B0A60081E1C6}"/>
    <cellStyle name="Total (line) 2 5" xfId="10034" xr:uid="{D39A8A94-9484-4484-AE64-FED9FA87FCA0}"/>
    <cellStyle name="Total (line) 3" xfId="2526" xr:uid="{00000000-0005-0000-0000-0000AD240000}"/>
    <cellStyle name="Total (line) 3 2" xfId="5785" xr:uid="{00000000-0005-0000-0000-0000AE240000}"/>
    <cellStyle name="Total (line) 3 2 2" xfId="9004" xr:uid="{00000000-0005-0000-0000-0000AF240000}"/>
    <cellStyle name="Total (line) 3 2 2 2" xfId="13135" xr:uid="{7CAF7D84-E9A5-406F-BA46-DEFE65E7A10C}"/>
    <cellStyle name="Total (line) 3 2 3" xfId="9239" xr:uid="{00000000-0005-0000-0000-0000B0240000}"/>
    <cellStyle name="Total (line) 3 2 3 2" xfId="13370" xr:uid="{C01BD9F5-8955-4DA1-B015-E2CAB0F06D4D}"/>
    <cellStyle name="Total (line) 3 2 4" xfId="11006" xr:uid="{B978C653-7536-4DE4-9EF4-9043310ED174}"/>
    <cellStyle name="Total (line) 3 3" xfId="8938" xr:uid="{00000000-0005-0000-0000-0000B1240000}"/>
    <cellStyle name="Total (line) 3 3 2" xfId="13069" xr:uid="{7688903C-88AD-4E2F-A8AD-C6DC6AF580A3}"/>
    <cellStyle name="Total (line) 3 4" xfId="9877" xr:uid="{3734EAFD-AADD-47EE-BE3F-7329ED7B74B2}"/>
    <cellStyle name="Total (line) 4" xfId="4743" xr:uid="{00000000-0005-0000-0000-0000B2240000}"/>
    <cellStyle name="Total (line) 4 2" xfId="6982" xr:uid="{00000000-0005-0000-0000-0000B3240000}"/>
    <cellStyle name="Total (line) 4 2 2" xfId="9369" xr:uid="{00000000-0005-0000-0000-0000B4240000}"/>
    <cellStyle name="Total (line) 4 2 2 2" xfId="13500" xr:uid="{31AF80CF-C5DE-42E2-92CC-9FD9A6507F1D}"/>
    <cellStyle name="Total (line) 4 2 3" xfId="8341" xr:uid="{00000000-0005-0000-0000-0000B5240000}"/>
    <cellStyle name="Total (line) 4 2 3 2" xfId="12473" xr:uid="{27A22EFC-45BA-4367-8F42-AF766C081854}"/>
    <cellStyle name="Total (line) 4 2 4" xfId="11657" xr:uid="{8F2D8128-1136-4793-AF42-4DCE42C17E59}"/>
    <cellStyle name="Total (line) 4 3" xfId="8740" xr:uid="{00000000-0005-0000-0000-0000B6240000}"/>
    <cellStyle name="Total (line) 4 3 2" xfId="12871" xr:uid="{A39EA5CB-AD7A-44EA-ACCB-F09BFB8D2695}"/>
    <cellStyle name="Total (line) 4 4" xfId="8964" xr:uid="{00000000-0005-0000-0000-0000B7240000}"/>
    <cellStyle name="Total (line) 4 4 2" xfId="13095" xr:uid="{4B5B3BA5-F51F-4476-B34A-30F26AA559F5}"/>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2 2" xfId="13182" xr:uid="{F62C78E1-A9FF-48E8-9A69-4E051FECD633}"/>
    <cellStyle name="Total 2 2 2 3" xfId="8267" xr:uid="{00000000-0005-0000-0000-0000BC240000}"/>
    <cellStyle name="Total 2 2 2 3 2" xfId="12399" xr:uid="{F5329D9B-7858-4A02-A481-CF3B4763B170}"/>
    <cellStyle name="Total 2 2 2 4" xfId="11076" xr:uid="{B0F2DDF4-1755-47C2-8D1C-7A299E8E08BB}"/>
    <cellStyle name="Total 2 2 3" xfId="8896" xr:uid="{00000000-0005-0000-0000-0000BD240000}"/>
    <cellStyle name="Total 2 2 3 2" xfId="13027" xr:uid="{78839C61-AA4A-4E93-AF39-0EC5AF11AD95}"/>
    <cellStyle name="Total 2 2 4" xfId="9942" xr:uid="{70BE290A-381C-442F-8B88-E8078D62C002}"/>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2 2" xfId="13183" xr:uid="{DA53FB92-A2E9-4C7D-982D-BB792B20EC9D}"/>
    <cellStyle name="Total 3 2 2 3" xfId="9555" xr:uid="{00000000-0005-0000-0000-0000C3240000}"/>
    <cellStyle name="Total 3 2 2 3 2" xfId="13686" xr:uid="{D7062B6F-4F0F-40D2-8639-6702CFF42B8C}"/>
    <cellStyle name="Total 3 2 2 4" xfId="11077" xr:uid="{014AD807-9280-4850-ACC7-739D0888AB77}"/>
    <cellStyle name="Total 3 2 3" xfId="9407" xr:uid="{00000000-0005-0000-0000-0000C4240000}"/>
    <cellStyle name="Total 3 2 3 2" xfId="13538" xr:uid="{6AB06868-D541-48CF-8F22-8CE65E66C6DC}"/>
    <cellStyle name="Total 3 2 4" xfId="9943" xr:uid="{35A14ACA-EB27-44FF-A3D2-DE755A374439}"/>
    <cellStyle name="Total 3 3" xfId="3457" xr:uid="{00000000-0005-0000-0000-0000C5240000}"/>
    <cellStyle name="Total 3 3 2" xfId="5997" xr:uid="{00000000-0005-0000-0000-0000C6240000}"/>
    <cellStyle name="Total 3 3 2 2" xfId="9112" xr:uid="{00000000-0005-0000-0000-0000C7240000}"/>
    <cellStyle name="Total 3 3 2 2 2" xfId="13243" xr:uid="{A09340FF-C191-4A19-89FB-EF61619A4DBF}"/>
    <cellStyle name="Total 3 3 2 3" xfId="8210" xr:uid="{00000000-0005-0000-0000-0000C8240000}"/>
    <cellStyle name="Total 3 3 2 3 2" xfId="12342" xr:uid="{E6CB9C80-3215-46E2-B179-56CEACE76EFE}"/>
    <cellStyle name="Total 3 3 2 4" xfId="11165" xr:uid="{E54CF3F6-1DF7-41BB-B24B-2E24D8A90BA5}"/>
    <cellStyle name="Total 3 3 3" xfId="8445" xr:uid="{00000000-0005-0000-0000-0000C9240000}"/>
    <cellStyle name="Total 3 3 3 2" xfId="12577" xr:uid="{F6D09E44-15DC-4987-B64F-866F29367925}"/>
    <cellStyle name="Total 3 3 4" xfId="8953" xr:uid="{00000000-0005-0000-0000-0000CA240000}"/>
    <cellStyle name="Total 3 3 4 2" xfId="13084" xr:uid="{41CBCB8B-DB73-4721-96C2-CC82F4C2DFE4}"/>
    <cellStyle name="Total 3 3 5" xfId="10013" xr:uid="{6CD82314-9212-4F5E-8432-034DF8609B7B}"/>
    <cellStyle name="Total 3 4" xfId="4476" xr:uid="{00000000-0005-0000-0000-0000CB240000}"/>
    <cellStyle name="Total 3 4 2" xfId="6820" xr:uid="{00000000-0005-0000-0000-0000CC240000}"/>
    <cellStyle name="Total 3 4 2 2" xfId="9295" xr:uid="{00000000-0005-0000-0000-0000CD240000}"/>
    <cellStyle name="Total 3 4 2 2 2" xfId="13426" xr:uid="{AC4F818F-3502-479A-98D4-F893F1771F92}"/>
    <cellStyle name="Total 3 4 2 3" xfId="8313" xr:uid="{00000000-0005-0000-0000-0000CE240000}"/>
    <cellStyle name="Total 3 4 2 3 2" xfId="12445" xr:uid="{B7ED2905-4943-468A-8E00-29E1B60F4AAC}"/>
    <cellStyle name="Total 3 4 2 4" xfId="11581" xr:uid="{03D8B8DA-1900-44B9-844C-B1E3D25D687F}"/>
    <cellStyle name="Total 3 4 3" xfId="8656" xr:uid="{00000000-0005-0000-0000-0000CF240000}"/>
    <cellStyle name="Total 3 4 3 2" xfId="12788" xr:uid="{90280A12-4563-4102-B60C-9C93B600FC43}"/>
    <cellStyle name="Total 3 4 4" xfId="9213" xr:uid="{00000000-0005-0000-0000-0000D0240000}"/>
    <cellStyle name="Total 3 4 4 2" xfId="13344" xr:uid="{F493164F-C279-4C8F-98B4-42445E128F9F}"/>
    <cellStyle name="Total 3 4 5" xfId="10394" xr:uid="{0E34E901-0F69-417E-A214-ECBAD98BDB74}"/>
    <cellStyle name="Total 3 5" xfId="2493" xr:uid="{00000000-0005-0000-0000-0000D1240000}"/>
    <cellStyle name="Total 3 5 2" xfId="5756" xr:uid="{00000000-0005-0000-0000-0000D2240000}"/>
    <cellStyle name="Total 3 5 2 2" xfId="8985" xr:uid="{00000000-0005-0000-0000-0000D3240000}"/>
    <cellStyle name="Total 3 5 2 2 2" xfId="13116" xr:uid="{2E30CC27-BEDF-41AD-A2A2-F09AFE55B594}"/>
    <cellStyle name="Total 3 5 2 3" xfId="8320" xr:uid="{00000000-0005-0000-0000-0000D4240000}"/>
    <cellStyle name="Total 3 5 2 3 2" xfId="12452" xr:uid="{DD1AD0D6-EE2D-452B-BE94-98E6056DB62F}"/>
    <cellStyle name="Total 3 5 2 4" xfId="10988" xr:uid="{9A280591-E778-408E-A649-608BB92A6A87}"/>
    <cellStyle name="Total 3 5 3" xfId="9859" xr:uid="{7A66DB19-9E00-48BE-8D74-F4485AFF0954}"/>
    <cellStyle name="Total 3 6" xfId="4898" xr:uid="{00000000-0005-0000-0000-0000D5240000}"/>
    <cellStyle name="Total 3 6 2" xfId="7137" xr:uid="{00000000-0005-0000-0000-0000D6240000}"/>
    <cellStyle name="Total 3 6 2 2" xfId="9444" xr:uid="{00000000-0005-0000-0000-0000D7240000}"/>
    <cellStyle name="Total 3 6 2 2 2" xfId="13575" xr:uid="{3ACC0B55-2C70-4C18-9A6D-4536E5899C1E}"/>
    <cellStyle name="Total 3 6 2 3" xfId="8322" xr:uid="{00000000-0005-0000-0000-0000D8240000}"/>
    <cellStyle name="Total 3 6 2 3 2" xfId="12454" xr:uid="{BFAB9D1A-B8D4-47B7-8F07-20CEDDB3156F}"/>
    <cellStyle name="Total 3 6 2 4" xfId="11772" xr:uid="{628D6F8D-27F9-45F5-9D39-90EE34B057D1}"/>
    <cellStyle name="Total 3 6 3" xfId="8814" xr:uid="{00000000-0005-0000-0000-0000D9240000}"/>
    <cellStyle name="Total 3 6 3 2" xfId="12945" xr:uid="{8798C1E4-B940-43F3-973C-BC75FEEA6827}"/>
    <cellStyle name="Total 3 6 4" xfId="8974" xr:uid="{00000000-0005-0000-0000-0000DA240000}"/>
    <cellStyle name="Total 3 6 4 2" xfId="13105" xr:uid="{AEAE08BA-66A0-46E8-ADE7-CA28504124E2}"/>
    <cellStyle name="Total 3 7" xfId="5205" xr:uid="{00000000-0005-0000-0000-0000DB240000}"/>
    <cellStyle name="Total 3 7 2" xfId="7444" xr:uid="{00000000-0005-0000-0000-0000DC240000}"/>
    <cellStyle name="Total 3 7 2 2" xfId="9492" xr:uid="{00000000-0005-0000-0000-0000DD240000}"/>
    <cellStyle name="Total 3 7 2 2 2" xfId="13623" xr:uid="{FE828F97-2EFF-4DD6-AB68-4C7C548687B1}"/>
    <cellStyle name="Total 3 7 2 3" xfId="9597" xr:uid="{00000000-0005-0000-0000-0000DE240000}"/>
    <cellStyle name="Total 3 7 2 3 2" xfId="13728" xr:uid="{D0007798-ADA5-4C80-8592-5B1CB29F4A33}"/>
    <cellStyle name="Total 3 7 2 4" xfId="11935" xr:uid="{E7097A07-E2F6-4153-8C60-B0126C60E805}"/>
    <cellStyle name="Total 3 7 3" xfId="8863" xr:uid="{00000000-0005-0000-0000-0000DF240000}"/>
    <cellStyle name="Total 3 7 3 2" xfId="12994" xr:uid="{347469B8-C009-4163-8FFA-B7FAE5AF159F}"/>
    <cellStyle name="Total 3 7 4" xfId="8884" xr:uid="{00000000-0005-0000-0000-0000E0240000}"/>
    <cellStyle name="Total 3 7 4 2" xfId="13015" xr:uid="{7028A74F-FD75-4D51-8087-060F394ACFB8}"/>
    <cellStyle name="Total 3 7 5" xfId="10681" xr:uid="{E252BD7B-71B2-4C8B-8DD4-BE589715C559}"/>
    <cellStyle name="Total 3 8" xfId="5369" xr:uid="{00000000-0005-0000-0000-0000E1240000}"/>
    <cellStyle name="Total 3 8 2" xfId="8922" xr:uid="{00000000-0005-0000-0000-0000E2240000}"/>
    <cellStyle name="Total 3 8 2 2" xfId="13053" xr:uid="{F2F91DF6-2C93-4306-BB9F-2BC7512A08AC}"/>
    <cellStyle name="Total 3 8 3" xfId="8591" xr:uid="{00000000-0005-0000-0000-0000E3240000}"/>
    <cellStyle name="Total 3 8 3 2" xfId="12723" xr:uid="{C4C494AB-9918-4298-96E6-43995A39FCED}"/>
    <cellStyle name="Total 3 8 4" xfId="10785" xr:uid="{4DD69FD8-7A11-47BB-B6D6-B6F3D9FF05BD}"/>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2 2" xfId="13278" xr:uid="{951D54FE-589A-465B-B0D5-9518A9D78CF0}"/>
    <cellStyle name="Total 4 2 2 3" xfId="8404" xr:uid="{00000000-0005-0000-0000-0000E9240000}"/>
    <cellStyle name="Total 4 2 2 3 2" xfId="12536" xr:uid="{269C9CFA-CC55-4629-8981-CF4F663DE09D}"/>
    <cellStyle name="Total 4 2 2 4" xfId="11204" xr:uid="{89D56204-A9F8-40AC-A70D-98245327A288}"/>
    <cellStyle name="Total 4 2 3" xfId="8934" xr:uid="{00000000-0005-0000-0000-0000EA240000}"/>
    <cellStyle name="Total 4 2 3 2" xfId="13065" xr:uid="{F86E4459-E2CD-45BC-A9D5-2DD119B734F5}"/>
    <cellStyle name="Total 4 2 4" xfId="10048" xr:uid="{0F9BFCF8-702F-43EC-88CF-675108ECF3FB}"/>
    <cellStyle name="Total 4 3" xfId="5800" xr:uid="{00000000-0005-0000-0000-0000EB240000}"/>
    <cellStyle name="Total 4 3 2" xfId="9018" xr:uid="{00000000-0005-0000-0000-0000EC240000}"/>
    <cellStyle name="Total 4 3 2 2" xfId="13149" xr:uid="{0D42FB4F-6879-4AAC-9700-02118511787C}"/>
    <cellStyle name="Total 4 3 3" xfId="9481" xr:uid="{00000000-0005-0000-0000-0000ED240000}"/>
    <cellStyle name="Total 4 3 3 2" xfId="13612" xr:uid="{5538B5EE-9E3F-424B-BED3-00E9DE99B975}"/>
    <cellStyle name="Total 4 3 4" xfId="11017" xr:uid="{CECB0F00-3775-4546-9799-613E4AC71309}"/>
    <cellStyle name="Total 4 4" xfId="9527" xr:uid="{00000000-0005-0000-0000-0000EE240000}"/>
    <cellStyle name="Total 4 4 2" xfId="13658" xr:uid="{751A4EF4-5307-4A76-AAE7-C725438DDFB4}"/>
    <cellStyle name="Total 4 5" xfId="9887" xr:uid="{85DEA002-A91B-40A0-8BCD-C4E5F56569FD}"/>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2 2" xfId="13279" xr:uid="{6398910A-07B2-4899-A679-BA2AD1C27C33}"/>
    <cellStyle name="Total 5 2 2 3" xfId="8226" xr:uid="{00000000-0005-0000-0000-0000F3240000}"/>
    <cellStyle name="Total 5 2 2 3 2" xfId="12358" xr:uid="{B948B5D6-7903-4463-B1DD-D1E3A35B7075}"/>
    <cellStyle name="Total 5 2 2 4" xfId="11205" xr:uid="{F36B51B5-645F-42B7-BDC5-FF08E11224D0}"/>
    <cellStyle name="Total 5 2 3" xfId="9456" xr:uid="{00000000-0005-0000-0000-0000F4240000}"/>
    <cellStyle name="Total 5 2 3 2" xfId="13587" xr:uid="{1B2EAA5B-6C6D-4283-82FB-C31F0C4EBD88}"/>
    <cellStyle name="Total 5 2 4" xfId="10049" xr:uid="{01B998E1-177B-4E7E-8253-E1561EB6C044}"/>
    <cellStyle name="Total 5 3" xfId="5801" xr:uid="{00000000-0005-0000-0000-0000F5240000}"/>
    <cellStyle name="Total 5 3 2" xfId="9019" xr:uid="{00000000-0005-0000-0000-0000F6240000}"/>
    <cellStyle name="Total 5 3 2 2" xfId="13150" xr:uid="{648FDCE6-09AE-4BBF-9287-0271167A62D0}"/>
    <cellStyle name="Total 5 3 3" xfId="8852" xr:uid="{00000000-0005-0000-0000-0000F7240000}"/>
    <cellStyle name="Total 5 3 3 2" xfId="12983" xr:uid="{AEA81EE2-1925-4B60-A722-7ECAF14710F0}"/>
    <cellStyle name="Total 5 3 4" xfId="11018" xr:uid="{365AD89B-06A5-4A60-A0FA-5763F6C921C4}"/>
    <cellStyle name="Total 5 4" xfId="8937" xr:uid="{00000000-0005-0000-0000-0000F8240000}"/>
    <cellStyle name="Total 5 4 2" xfId="13068" xr:uid="{1082618C-BD12-445B-BE32-C7666F0BF7A1}"/>
    <cellStyle name="Total 5 5" xfId="9888" xr:uid="{5F887683-000C-4753-B1D9-3580BB088AE1}"/>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2 2" xfId="13317" xr:uid="{6B46A4AB-E2D1-4211-A922-42D31D0D40D0}"/>
    <cellStyle name="True value/switch 2 2 3" xfId="8227" xr:uid="{00000000-0005-0000-0000-000000250000}"/>
    <cellStyle name="True value/switch 2 2 3 2" xfId="12359" xr:uid="{02DAD987-17D0-4C13-84AF-02786FBBE2A0}"/>
    <cellStyle name="True value/switch 2 2 4" xfId="11249" xr:uid="{491E13D6-7A7E-4C67-9C10-093532625759}"/>
    <cellStyle name="True value/switch 2 3" xfId="8524" xr:uid="{00000000-0005-0000-0000-000001250000}"/>
    <cellStyle name="True value/switch 2 3 2" xfId="12656" xr:uid="{DBB2DC95-2825-4F71-85B6-D890EBC16E5C}"/>
    <cellStyle name="True value/switch 2 4" xfId="8550" xr:uid="{00000000-0005-0000-0000-000002250000}"/>
    <cellStyle name="True value/switch 2 4 2" xfId="12682" xr:uid="{74AF16A4-5FAD-4B6B-B138-585A59C1B5AF}"/>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2 2" xfId="13501" xr:uid="{03A72E52-5A5F-49CC-9B63-F140A8721411}"/>
    <cellStyle name="True value/switch 3 2 3" xfId="8369" xr:uid="{00000000-0005-0000-0000-000006250000}"/>
    <cellStyle name="True value/switch 3 2 3 2" xfId="12501" xr:uid="{B759168B-67DA-4DCD-A03C-C48E215C7CB1}"/>
    <cellStyle name="True value/switch 3 2 4" xfId="11658" xr:uid="{19E056EE-3E5D-408F-AF90-D788F4BE90AB}"/>
    <cellStyle name="True value/switch 3 3" xfId="8741" xr:uid="{00000000-0005-0000-0000-000007250000}"/>
    <cellStyle name="True value/switch 3 3 2" xfId="12872" xr:uid="{F5E79461-289E-4DD6-97C0-1AB298AD3A58}"/>
    <cellStyle name="True value/switch 3 4" xfId="9485" xr:uid="{00000000-0005-0000-0000-000008250000}"/>
    <cellStyle name="True value/switch 3 4 2" xfId="13616" xr:uid="{09A61E4A-AD63-4EED-B2AE-20530DE38FD2}"/>
    <cellStyle name="True value/switch 3 5" xfId="10446" xr:uid="{409E5147-91DD-4CB1-B7B2-04EB45AE854E}"/>
    <cellStyle name="True value/switch 4" xfId="5244" xr:uid="{00000000-0005-0000-0000-000009250000}"/>
    <cellStyle name="True value/switch 4 2" xfId="9576" xr:uid="{00000000-0005-0000-0000-00000A250000}"/>
    <cellStyle name="True value/switch 4 2 2" xfId="13707" xr:uid="{6194FFDB-64A5-4DA5-86C4-B09FE47F3540}"/>
    <cellStyle name="True value/switch 4 3" xfId="10700" xr:uid="{0737F8CC-A3AA-4D3E-9EE2-28C52C163CE5}"/>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2 2" xfId="13286" xr:uid="{A347C3C4-4106-43EA-9D8E-A7DB0B869F27}"/>
    <cellStyle name="WingdingsBlack 2 2 3" xfId="8834" xr:uid="{00000000-0005-0000-0000-000058250000}"/>
    <cellStyle name="WingdingsBlack 2 2 3 2" xfId="12965" xr:uid="{FFB623D2-35E4-4CEB-8D40-1C687337ECD2}"/>
    <cellStyle name="WingdingsBlack 2 2 4" xfId="11214" xr:uid="{32E68340-F0D0-4C81-91B4-025C802CE34B}"/>
    <cellStyle name="WingdingsBlack 2 3" xfId="8490" xr:uid="{00000000-0005-0000-0000-000059250000}"/>
    <cellStyle name="WingdingsBlack 2 3 2" xfId="12622" xr:uid="{10D96931-D5B1-4DD5-94DB-E8C6B074A4EA}"/>
    <cellStyle name="WingdingsBlack 2 4" xfId="8595" xr:uid="{00000000-0005-0000-0000-00005A250000}"/>
    <cellStyle name="WingdingsBlack 2 4 2" xfId="12727" xr:uid="{C9C6C274-2F84-4839-9332-FB928C2EEAB3}"/>
    <cellStyle name="WingdingsBlack 2 5" xfId="10058" xr:uid="{2ECD409A-615A-45DC-A4B3-A0614D68B846}"/>
    <cellStyle name="WingdingsBlack 3" xfId="5814" xr:uid="{00000000-0005-0000-0000-00005B250000}"/>
    <cellStyle name="WingdingsBlack 3 2" xfId="9026" xr:uid="{00000000-0005-0000-0000-00005C250000}"/>
    <cellStyle name="WingdingsBlack 3 2 2" xfId="13157" xr:uid="{5FFC21F4-0376-4938-905A-23DCE8BBC896}"/>
    <cellStyle name="WingdingsBlack 3 3" xfId="8816" xr:uid="{00000000-0005-0000-0000-00005D250000}"/>
    <cellStyle name="WingdingsBlack 3 3 2" xfId="12947" xr:uid="{EFC4C395-1810-41BF-A96A-78147F328252}"/>
    <cellStyle name="WingdingsBlack 3 4" xfId="11028" xr:uid="{FECFBBB6-56AC-40F8-8B81-AD025D3B775B}"/>
    <cellStyle name="WingdingsBlack 4" xfId="8223" xr:uid="{00000000-0005-0000-0000-00005E250000}"/>
    <cellStyle name="WingdingsBlack 4 2" xfId="12355" xr:uid="{91A8CB71-DBBF-4DF9-87D7-C42C8B9F33DD}"/>
    <cellStyle name="WingdingsBlack 5" xfId="9897" xr:uid="{61B8B099-C0E2-44FB-A640-2594B1293D35}"/>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2 2" xfId="13287" xr:uid="{ACE39CE2-14CD-4A25-B3DC-2A88B16BE7DC}"/>
    <cellStyle name="WingdingsRed 2 2 3" xfId="9237" xr:uid="{00000000-0005-0000-0000-000063250000}"/>
    <cellStyle name="WingdingsRed 2 2 3 2" xfId="13368" xr:uid="{5CF1A466-5997-4C80-8E02-884D421CE125}"/>
    <cellStyle name="WingdingsRed 2 2 4" xfId="11215" xr:uid="{57E7760E-FDA2-45EF-9049-A26445EE30C3}"/>
    <cellStyle name="WingdingsRed 2 3" xfId="8491" xr:uid="{00000000-0005-0000-0000-000064250000}"/>
    <cellStyle name="WingdingsRed 2 3 2" xfId="12623" xr:uid="{E7927B96-A15F-41A1-96E2-0CB4E716B803}"/>
    <cellStyle name="WingdingsRed 2 4" xfId="8278" xr:uid="{00000000-0005-0000-0000-000065250000}"/>
    <cellStyle name="WingdingsRed 2 4 2" xfId="12410" xr:uid="{2FCA048D-51EE-45AB-A610-C00F3C55A701}"/>
    <cellStyle name="WingdingsRed 2 5" xfId="10059" xr:uid="{A23836E6-5983-4841-9449-E09FCA7979DA}"/>
    <cellStyle name="WingdingsRed 3" xfId="5815" xr:uid="{00000000-0005-0000-0000-000066250000}"/>
    <cellStyle name="WingdingsRed 3 2" xfId="9027" xr:uid="{00000000-0005-0000-0000-000067250000}"/>
    <cellStyle name="WingdingsRed 3 2 2" xfId="13158" xr:uid="{D36FAA07-DFB5-4E47-8B0E-C5EA9F96738A}"/>
    <cellStyle name="WingdingsRed 3 3" xfId="8390" xr:uid="{00000000-0005-0000-0000-000068250000}"/>
    <cellStyle name="WingdingsRed 3 3 2" xfId="12522" xr:uid="{4865316A-3EEF-49AD-8A3D-31000758F53D}"/>
    <cellStyle name="WingdingsRed 3 4" xfId="11029" xr:uid="{B5335CA9-3B76-4A5B-8714-94D15D703E25}"/>
    <cellStyle name="WingdingsRed 4" xfId="8222" xr:uid="{00000000-0005-0000-0000-000069250000}"/>
    <cellStyle name="WingdingsRed 4 2" xfId="12354" xr:uid="{B6CAB2CB-7E7F-46DC-8C76-6DD7DFF2CBC9}"/>
    <cellStyle name="WingdingsRed 5" xfId="9898" xr:uid="{21A69F28-1059-42AA-B7D5-0A56D91DDD42}"/>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2 2" xfId="13288" xr:uid="{335850DB-0C31-451A-B1C8-26EEA7B72A26}"/>
    <cellStyle name="WingdingsWhite 2 2 3" xfId="8572" xr:uid="{00000000-0005-0000-0000-00006E250000}"/>
    <cellStyle name="WingdingsWhite 2 2 3 2" xfId="12704" xr:uid="{C3F456FD-DACA-4F9C-B353-75D7128AEA91}"/>
    <cellStyle name="WingdingsWhite 2 2 4" xfId="11216" xr:uid="{43044983-8827-4487-A310-B2825553C099}"/>
    <cellStyle name="WingdingsWhite 2 3" xfId="8492" xr:uid="{00000000-0005-0000-0000-00006F250000}"/>
    <cellStyle name="WingdingsWhite 2 3 2" xfId="12624" xr:uid="{B3B71CAD-C6BA-4F0E-996A-3C97FF706543}"/>
    <cellStyle name="WingdingsWhite 2 4" xfId="8237" xr:uid="{00000000-0005-0000-0000-000070250000}"/>
    <cellStyle name="WingdingsWhite 2 4 2" xfId="12369" xr:uid="{60A2D194-EA00-40A7-AAA3-B2BF6F80CC78}"/>
    <cellStyle name="WingdingsWhite 2 5" xfId="10060" xr:uid="{BB4BD95E-BB49-4AB3-B9E4-2874DC422BBA}"/>
    <cellStyle name="WingdingsWhite 3" xfId="5816" xr:uid="{00000000-0005-0000-0000-000071250000}"/>
    <cellStyle name="WingdingsWhite 3 2" xfId="9028" xr:uid="{00000000-0005-0000-0000-000072250000}"/>
    <cellStyle name="WingdingsWhite 3 2 2" xfId="13159" xr:uid="{17EE1169-E7C7-455E-AEDC-18EAC45E1A9C}"/>
    <cellStyle name="WingdingsWhite 3 3" xfId="9206" xr:uid="{00000000-0005-0000-0000-000073250000}"/>
    <cellStyle name="WingdingsWhite 3 3 2" xfId="13337" xr:uid="{5A5E71FE-9FE3-401E-873C-E40C80865935}"/>
    <cellStyle name="WingdingsWhite 3 4" xfId="11030" xr:uid="{3CCAD4EF-5044-4DA5-A9D1-A51C5CA57C5C}"/>
    <cellStyle name="WingdingsWhite 4" xfId="8221" xr:uid="{00000000-0005-0000-0000-000074250000}"/>
    <cellStyle name="WingdingsWhite 4 2" xfId="12353" xr:uid="{BE470C1D-FDBC-453F-BC91-DD800722A019}"/>
    <cellStyle name="WingdingsWhite 5" xfId="9899" xr:uid="{867D8029-06A2-48D4-B953-3A30C18F1388}"/>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342323</xdr:colOff>
      <xdr:row>2</xdr:row>
      <xdr:rowOff>70154</xdr:rowOff>
    </xdr:from>
    <xdr:to>
      <xdr:col>7</xdr:col>
      <xdr:colOff>230909</xdr:colOff>
      <xdr:row>4</xdr:row>
      <xdr:rowOff>135756</xdr:rowOff>
    </xdr:to>
    <xdr:sp macro="" textlink="">
      <xdr:nvSpPr>
        <xdr:cNvPr id="2" name="Sabancı at a glance - Creating market leaders in large and growing businesses">
          <a:extLst>
            <a:ext uri="{FF2B5EF4-FFF2-40B4-BE49-F238E27FC236}">
              <a16:creationId xmlns:a16="http://schemas.microsoft.com/office/drawing/2014/main" id="{584E9716-2FFD-4E01-862A-F552F30155A7}"/>
            </a:ext>
          </a:extLst>
        </xdr:cNvPr>
        <xdr:cNvSpPr txBox="1"/>
      </xdr:nvSpPr>
      <xdr:spPr>
        <a:xfrm>
          <a:off x="342323" y="430199"/>
          <a:ext cx="3917661" cy="425647"/>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Yasal Sorumluluk Sınırı</a:t>
          </a:r>
        </a:p>
      </xdr:txBody>
    </xdr:sp>
    <xdr:clientData/>
  </xdr:twoCellAnchor>
  <xdr:twoCellAnchor editAs="oneCell">
    <xdr:from>
      <xdr:col>7</xdr:col>
      <xdr:colOff>353029</xdr:colOff>
      <xdr:row>1</xdr:row>
      <xdr:rowOff>171184</xdr:rowOff>
    </xdr:from>
    <xdr:to>
      <xdr:col>11</xdr:col>
      <xdr:colOff>12018</xdr:colOff>
      <xdr:row>5</xdr:row>
      <xdr:rowOff>55728</xdr:rowOff>
    </xdr:to>
    <xdr:pic>
      <xdr:nvPicPr>
        <xdr:cNvPr id="3" name="Picture 2">
          <a:extLst>
            <a:ext uri="{FF2B5EF4-FFF2-40B4-BE49-F238E27FC236}">
              <a16:creationId xmlns:a16="http://schemas.microsoft.com/office/drawing/2014/main" id="{B5C70579-0253-4FD1-AB49-F25D6E7C0F1C}"/>
            </a:ext>
          </a:extLst>
        </xdr:cNvPr>
        <xdr:cNvPicPr>
          <a:picLocks noChangeAspect="1"/>
        </xdr:cNvPicPr>
      </xdr:nvPicPr>
      <xdr:blipFill>
        <a:blip xmlns:r="http://schemas.openxmlformats.org/officeDocument/2006/relationships" r:embed="rId1"/>
        <a:stretch>
          <a:fillRect/>
        </a:stretch>
      </xdr:blipFill>
      <xdr:spPr>
        <a:xfrm>
          <a:off x="4384009" y="355969"/>
          <a:ext cx="2082149" cy="616064"/>
        </a:xfrm>
        <a:prstGeom prst="rect">
          <a:avLst/>
        </a:prstGeom>
      </xdr:spPr>
    </xdr:pic>
    <xdr:clientData/>
  </xdr:twoCellAnchor>
  <xdr:twoCellAnchor>
    <xdr:from>
      <xdr:col>1</xdr:col>
      <xdr:colOff>16548</xdr:colOff>
      <xdr:row>2</xdr:row>
      <xdr:rowOff>116658</xdr:rowOff>
    </xdr:from>
    <xdr:to>
      <xdr:col>11</xdr:col>
      <xdr:colOff>25432</xdr:colOff>
      <xdr:row>6</xdr:row>
      <xdr:rowOff>114297</xdr:rowOff>
    </xdr:to>
    <xdr:sp macro="" textlink="">
      <xdr:nvSpPr>
        <xdr:cNvPr id="4" name="Sabancı at a glance - Creating market leaders in large and growing businesses">
          <a:extLst>
            <a:ext uri="{FF2B5EF4-FFF2-40B4-BE49-F238E27FC236}">
              <a16:creationId xmlns:a16="http://schemas.microsoft.com/office/drawing/2014/main" id="{C498E828-FFB7-482E-8471-1673CC33E4B5}"/>
            </a:ext>
          </a:extLst>
        </xdr:cNvPr>
        <xdr:cNvSpPr txBox="1"/>
      </xdr:nvSpPr>
      <xdr:spPr>
        <a:xfrm>
          <a:off x="391833" y="478608"/>
          <a:ext cx="6078214" cy="721539"/>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endParaRPr lang="tr-TR" sz="4500" b="0">
            <a:solidFill>
              <a:srgbClr val="193296"/>
            </a:solidFill>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16AE3-32BF-4439-9418-CB76BBA8BC4E}">
  <dimension ref="B7:O29"/>
  <sheetViews>
    <sheetView showGridLines="0" view="pageBreakPreview" zoomScale="99" zoomScaleNormal="99" zoomScaleSheetLayoutView="99" workbookViewId="0"/>
  </sheetViews>
  <sheetFormatPr defaultRowHeight="14.5"/>
  <cols>
    <col min="1" max="1" width="5.453125" customWidth="1"/>
    <col min="10" max="10" width="8.6328125" customWidth="1"/>
  </cols>
  <sheetData>
    <row r="7" spans="2:15" ht="14.75" customHeight="1">
      <c r="B7" s="166" t="s">
        <v>6</v>
      </c>
      <c r="C7" s="166"/>
      <c r="D7" s="166"/>
      <c r="E7" s="166"/>
      <c r="F7" s="166"/>
      <c r="G7" s="166"/>
      <c r="H7" s="166"/>
      <c r="I7" s="166"/>
      <c r="J7" s="166"/>
      <c r="K7" s="166"/>
      <c r="L7" s="69"/>
      <c r="M7" s="69"/>
      <c r="N7" s="69"/>
      <c r="O7" s="68"/>
    </row>
    <row r="8" spans="2:15">
      <c r="B8" s="166"/>
      <c r="C8" s="166"/>
      <c r="D8" s="166"/>
      <c r="E8" s="166"/>
      <c r="F8" s="166"/>
      <c r="G8" s="166"/>
      <c r="H8" s="166"/>
      <c r="I8" s="166"/>
      <c r="J8" s="166"/>
      <c r="K8" s="166"/>
      <c r="L8" s="69"/>
      <c r="M8" s="69"/>
      <c r="N8" s="69"/>
      <c r="O8" s="68"/>
    </row>
    <row r="9" spans="2:15">
      <c r="B9" s="166"/>
      <c r="C9" s="166"/>
      <c r="D9" s="166"/>
      <c r="E9" s="166"/>
      <c r="F9" s="166"/>
      <c r="G9" s="166"/>
      <c r="H9" s="166"/>
      <c r="I9" s="166"/>
      <c r="J9" s="166"/>
      <c r="K9" s="166"/>
      <c r="L9" s="69"/>
      <c r="M9" s="69"/>
      <c r="N9" s="69"/>
      <c r="O9" s="68"/>
    </row>
    <row r="10" spans="2:15">
      <c r="B10" s="166"/>
      <c r="C10" s="166"/>
      <c r="D10" s="166"/>
      <c r="E10" s="166"/>
      <c r="F10" s="166"/>
      <c r="G10" s="166"/>
      <c r="H10" s="166"/>
      <c r="I10" s="166"/>
      <c r="J10" s="166"/>
      <c r="K10" s="166"/>
      <c r="L10" s="69"/>
      <c r="M10" s="69"/>
      <c r="N10" s="69"/>
      <c r="O10" s="68"/>
    </row>
    <row r="11" spans="2:15">
      <c r="B11" s="166"/>
      <c r="C11" s="166"/>
      <c r="D11" s="166"/>
      <c r="E11" s="166"/>
      <c r="F11" s="166"/>
      <c r="G11" s="166"/>
      <c r="H11" s="166"/>
      <c r="I11" s="166"/>
      <c r="J11" s="166"/>
      <c r="K11" s="166"/>
      <c r="L11" s="69"/>
      <c r="M11" s="69"/>
      <c r="N11" s="69"/>
      <c r="O11" s="68"/>
    </row>
    <row r="12" spans="2:15">
      <c r="B12" s="166"/>
      <c r="C12" s="166"/>
      <c r="D12" s="166"/>
      <c r="E12" s="166"/>
      <c r="F12" s="166"/>
      <c r="G12" s="166"/>
      <c r="H12" s="166"/>
      <c r="I12" s="166"/>
      <c r="J12" s="166"/>
      <c r="K12" s="166"/>
      <c r="L12" s="69"/>
      <c r="M12" s="69"/>
      <c r="N12" s="69"/>
      <c r="O12" s="68"/>
    </row>
    <row r="13" spans="2:15">
      <c r="B13" s="166"/>
      <c r="C13" s="166"/>
      <c r="D13" s="166"/>
      <c r="E13" s="166"/>
      <c r="F13" s="166"/>
      <c r="G13" s="166"/>
      <c r="H13" s="166"/>
      <c r="I13" s="166"/>
      <c r="J13" s="166"/>
      <c r="K13" s="166"/>
      <c r="L13" s="68"/>
      <c r="M13" s="68"/>
      <c r="N13" s="68"/>
      <c r="O13" s="68"/>
    </row>
    <row r="14" spans="2:15">
      <c r="B14" s="166"/>
      <c r="C14" s="166"/>
      <c r="D14" s="166"/>
      <c r="E14" s="166"/>
      <c r="F14" s="166"/>
      <c r="G14" s="166"/>
      <c r="H14" s="166"/>
      <c r="I14" s="166"/>
      <c r="J14" s="166"/>
      <c r="K14" s="166"/>
      <c r="L14" s="68"/>
      <c r="M14" s="68"/>
      <c r="N14" s="68"/>
      <c r="O14" s="68"/>
    </row>
    <row r="15" spans="2:15">
      <c r="B15" s="166"/>
      <c r="C15" s="166"/>
      <c r="D15" s="166"/>
      <c r="E15" s="166"/>
      <c r="F15" s="166"/>
      <c r="G15" s="166"/>
      <c r="H15" s="166"/>
      <c r="I15" s="166"/>
      <c r="J15" s="166"/>
      <c r="K15" s="166"/>
      <c r="L15" s="68"/>
      <c r="M15" s="68"/>
      <c r="N15" s="68"/>
      <c r="O15" s="68"/>
    </row>
    <row r="16" spans="2:15">
      <c r="B16" s="166"/>
      <c r="C16" s="166"/>
      <c r="D16" s="166"/>
      <c r="E16" s="166"/>
      <c r="F16" s="166"/>
      <c r="G16" s="166"/>
      <c r="H16" s="166"/>
      <c r="I16" s="166"/>
      <c r="J16" s="166"/>
      <c r="K16" s="166"/>
      <c r="L16" s="68"/>
      <c r="M16" s="68"/>
      <c r="N16" s="68"/>
      <c r="O16" s="68"/>
    </row>
    <row r="17" spans="2:15">
      <c r="B17" s="166"/>
      <c r="C17" s="166"/>
      <c r="D17" s="166"/>
      <c r="E17" s="166"/>
      <c r="F17" s="166"/>
      <c r="G17" s="166"/>
      <c r="H17" s="166"/>
      <c r="I17" s="166"/>
      <c r="J17" s="166"/>
      <c r="K17" s="166"/>
      <c r="L17" s="68"/>
      <c r="M17" s="68"/>
      <c r="N17" s="68"/>
      <c r="O17" s="68"/>
    </row>
    <row r="18" spans="2:15">
      <c r="B18" s="166"/>
      <c r="C18" s="166"/>
      <c r="D18" s="166"/>
      <c r="E18" s="166"/>
      <c r="F18" s="166"/>
      <c r="G18" s="166"/>
      <c r="H18" s="166"/>
      <c r="I18" s="166"/>
      <c r="J18" s="166"/>
      <c r="K18" s="166"/>
      <c r="L18" s="68"/>
      <c r="M18" s="68"/>
      <c r="N18" s="68"/>
      <c r="O18" s="68"/>
    </row>
    <row r="19" spans="2:15">
      <c r="B19" s="68"/>
      <c r="C19" s="68"/>
      <c r="D19" s="68"/>
      <c r="E19" s="68"/>
      <c r="F19" s="68"/>
      <c r="G19" s="68"/>
      <c r="H19" s="68"/>
      <c r="I19" s="68"/>
      <c r="J19" s="68"/>
      <c r="K19" s="68"/>
      <c r="L19" s="68"/>
      <c r="M19" s="68"/>
      <c r="N19" s="68"/>
      <c r="O19" s="68"/>
    </row>
    <row r="20" spans="2:15">
      <c r="B20" s="68"/>
      <c r="C20" s="68"/>
      <c r="D20" s="68"/>
      <c r="E20" s="68"/>
      <c r="F20" s="68"/>
      <c r="G20" s="68"/>
      <c r="H20" s="68"/>
      <c r="I20" s="68"/>
      <c r="J20" s="68"/>
      <c r="K20" s="68"/>
      <c r="L20" s="68"/>
      <c r="M20" s="68"/>
      <c r="N20" s="68"/>
      <c r="O20" s="68"/>
    </row>
    <row r="21" spans="2:15" ht="25.5" customHeight="1">
      <c r="B21" s="68"/>
      <c r="C21" s="68"/>
      <c r="D21" s="68"/>
      <c r="E21" s="68"/>
      <c r="F21" s="68"/>
      <c r="G21" s="68"/>
      <c r="H21" s="68"/>
      <c r="I21" s="68"/>
      <c r="J21" s="68"/>
      <c r="K21" s="68"/>
      <c r="L21" s="68"/>
      <c r="M21" s="68"/>
      <c r="N21" s="68"/>
      <c r="O21" s="68"/>
    </row>
    <row r="22" spans="2:15">
      <c r="B22" s="68"/>
      <c r="C22" s="68"/>
      <c r="D22" s="68"/>
      <c r="E22" s="68"/>
      <c r="F22" s="68"/>
      <c r="G22" s="68"/>
      <c r="H22" s="68"/>
      <c r="I22" s="68"/>
      <c r="J22" s="68"/>
      <c r="K22" s="68"/>
      <c r="L22" s="68"/>
      <c r="M22" s="68"/>
      <c r="N22" s="68"/>
      <c r="O22" s="68"/>
    </row>
    <row r="23" spans="2:15">
      <c r="B23" s="68"/>
      <c r="C23" s="68"/>
      <c r="D23" s="68"/>
      <c r="E23" s="68"/>
      <c r="F23" s="68"/>
      <c r="G23" s="68"/>
      <c r="H23" s="68"/>
      <c r="I23" s="68"/>
      <c r="J23" s="68"/>
      <c r="K23" s="68"/>
      <c r="L23" s="68"/>
      <c r="M23" s="68"/>
      <c r="N23" s="68"/>
      <c r="O23" s="68"/>
    </row>
    <row r="24" spans="2:15">
      <c r="B24" s="68"/>
      <c r="C24" s="68"/>
      <c r="D24" s="68"/>
      <c r="E24" s="68"/>
      <c r="F24" s="68"/>
      <c r="G24" s="68"/>
      <c r="H24" s="68"/>
      <c r="I24" s="68"/>
      <c r="J24" s="68"/>
      <c r="K24" s="68"/>
      <c r="L24" s="68"/>
      <c r="M24" s="68"/>
      <c r="N24" s="68"/>
      <c r="O24" s="68"/>
    </row>
    <row r="25" spans="2:15">
      <c r="B25" s="68"/>
      <c r="C25" s="68"/>
      <c r="D25" s="68"/>
      <c r="E25" s="68"/>
      <c r="F25" s="68"/>
      <c r="G25" s="68"/>
      <c r="H25" s="68"/>
      <c r="I25" s="68"/>
      <c r="J25" s="68"/>
      <c r="K25" s="68"/>
      <c r="L25" s="68"/>
      <c r="M25" s="68"/>
      <c r="N25" s="68"/>
      <c r="O25" s="68"/>
    </row>
    <row r="26" spans="2:15">
      <c r="B26" s="68"/>
      <c r="C26" s="68"/>
      <c r="D26" s="68"/>
      <c r="E26" s="68"/>
      <c r="F26" s="68"/>
      <c r="G26" s="68"/>
      <c r="H26" s="68"/>
      <c r="I26" s="68"/>
      <c r="J26" s="68"/>
      <c r="K26" s="68"/>
      <c r="L26" s="68"/>
      <c r="M26" s="68"/>
      <c r="N26" s="68"/>
      <c r="O26" s="68"/>
    </row>
    <row r="27" spans="2:15">
      <c r="B27" s="68"/>
      <c r="C27" s="68"/>
      <c r="D27" s="68"/>
      <c r="E27" s="68"/>
      <c r="F27" s="68"/>
      <c r="G27" s="68"/>
      <c r="H27" s="68"/>
      <c r="I27" s="68"/>
      <c r="J27" s="68"/>
      <c r="K27" s="68"/>
      <c r="L27" s="68"/>
      <c r="M27" s="68"/>
      <c r="N27" s="68"/>
      <c r="O27" s="68"/>
    </row>
    <row r="28" spans="2:15">
      <c r="B28" s="68"/>
      <c r="C28" s="68"/>
      <c r="D28" s="68"/>
      <c r="E28" s="68"/>
      <c r="F28" s="68"/>
      <c r="G28" s="68"/>
      <c r="H28" s="68"/>
      <c r="I28" s="68"/>
      <c r="J28" s="68"/>
      <c r="K28" s="68"/>
      <c r="L28" s="68"/>
      <c r="M28" s="68"/>
      <c r="N28" s="68"/>
      <c r="O28" s="68"/>
    </row>
    <row r="29" spans="2:15">
      <c r="B29" s="68"/>
      <c r="C29" s="68"/>
      <c r="D29" s="68"/>
      <c r="E29" s="68"/>
      <c r="F29" s="68"/>
      <c r="G29" s="68"/>
      <c r="H29" s="68"/>
      <c r="I29" s="68"/>
      <c r="J29" s="68"/>
      <c r="K29" s="68"/>
      <c r="L29" s="68"/>
      <c r="M29" s="68"/>
      <c r="N29" s="68"/>
      <c r="O29" s="68"/>
    </row>
  </sheetData>
  <mergeCells count="1">
    <mergeCell ref="B7:K18"/>
  </mergeCells>
  <pageMargins left="0.7" right="0.7" top="0.75" bottom="0.75" header="0.3" footer="0.3"/>
  <pageSetup paperSize="9" scale="7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D272"/>
  <sheetViews>
    <sheetView showGridLines="0" tabSelected="1" view="pageBreakPreview" zoomScale="70" zoomScaleNormal="100" zoomScaleSheetLayoutView="70" workbookViewId="0">
      <pane xSplit="5" ySplit="7" topLeftCell="F8" activePane="bottomRight" state="frozen"/>
      <selection activeCell="E26" sqref="E26"/>
      <selection pane="topRight" activeCell="E26" sqref="E26"/>
      <selection pane="bottomLeft" activeCell="E26" sqref="E26"/>
      <selection pane="bottomRight" activeCell="F13" sqref="F13"/>
    </sheetView>
  </sheetViews>
  <sheetFormatPr defaultRowHeight="18"/>
  <cols>
    <col min="1" max="1" width="3" style="79" customWidth="1"/>
    <col min="2" max="2" width="1.6328125" style="79" customWidth="1"/>
    <col min="3" max="3" width="55.54296875" style="79" customWidth="1"/>
    <col min="4" max="5" width="1.08984375" style="79" customWidth="1"/>
    <col min="6" max="6" width="20" style="112" bestFit="1" customWidth="1"/>
    <col min="7" max="7" width="2.08984375" style="79" customWidth="1"/>
    <col min="8" max="8" width="20" style="112" bestFit="1" customWidth="1"/>
    <col min="9" max="9" width="2.08984375" style="79" customWidth="1"/>
    <col min="10" max="10" width="12.90625" style="80" customWidth="1"/>
    <col min="11" max="11" width="1.54296875" style="79" customWidth="1"/>
    <col min="12" max="12" width="8.90625" style="79" customWidth="1"/>
    <col min="13" max="13" width="8.90625" style="79"/>
    <col min="14" max="14" width="18.54296875" style="79" bestFit="1" customWidth="1"/>
    <col min="15" max="15" width="7.08984375" style="79" bestFit="1" customWidth="1"/>
    <col min="16" max="16" width="16.90625" style="79" bestFit="1" customWidth="1"/>
    <col min="17" max="17" width="7.08984375" style="79" bestFit="1" customWidth="1"/>
    <col min="18" max="18" width="8" style="79" bestFit="1" customWidth="1"/>
    <col min="19" max="19" width="9" style="79" bestFit="1" customWidth="1"/>
    <col min="20" max="20" width="19.08984375" style="79" bestFit="1" customWidth="1"/>
    <col min="21" max="21" width="20.08984375" style="79" bestFit="1" customWidth="1"/>
    <col min="22" max="22" width="17.54296875" style="79" bestFit="1" customWidth="1"/>
    <col min="23" max="23" width="18.54296875" style="79" bestFit="1" customWidth="1"/>
    <col min="24" max="24" width="8" style="79" bestFit="1" customWidth="1"/>
    <col min="25" max="25" width="18.54296875" style="79" bestFit="1" customWidth="1"/>
    <col min="26" max="26" width="17.54296875" style="79" bestFit="1" customWidth="1"/>
    <col min="27" max="27" width="18.54296875" style="79" bestFit="1" customWidth="1"/>
    <col min="28" max="28" width="17.54296875" style="79" bestFit="1" customWidth="1"/>
    <col min="29" max="124" width="8.90625" style="79"/>
    <col min="125" max="125" width="2.90625" style="79" bestFit="1" customWidth="1"/>
    <col min="126" max="126" width="3.54296875" style="79" customWidth="1"/>
    <col min="127" max="128" width="8.90625" style="79"/>
    <col min="129" max="129" width="48.54296875" style="79" customWidth="1"/>
    <col min="130" max="130" width="21.453125" style="79" customWidth="1"/>
    <col min="131" max="131" width="1.453125" style="79" customWidth="1"/>
    <col min="132" max="132" width="18.08984375" style="79" customWidth="1"/>
    <col min="133" max="133" width="1.453125" style="79" customWidth="1"/>
    <col min="134" max="134" width="0.90625" style="79" customWidth="1"/>
    <col min="135" max="135" width="12.90625" style="79" customWidth="1"/>
    <col min="136" max="136" width="1.54296875" style="79" customWidth="1"/>
    <col min="137" max="138" width="15.453125" style="79" customWidth="1"/>
    <col min="139" max="139" width="2.453125" style="79" customWidth="1"/>
    <col min="140" max="141" width="12.54296875" style="79" customWidth="1"/>
    <col min="142" max="142" width="19.90625" style="79" customWidth="1"/>
    <col min="143" max="149" width="18.453125" style="79" customWidth="1"/>
    <col min="150" max="150" width="23.90625" style="79" bestFit="1" customWidth="1"/>
    <col min="151" max="152" width="8.90625" style="79"/>
    <col min="153" max="153" width="19" style="79" bestFit="1" customWidth="1"/>
    <col min="154" max="155" width="19.90625" style="79" bestFit="1" customWidth="1"/>
    <col min="156" max="156" width="11.453125" style="79" customWidth="1"/>
    <col min="157" max="163" width="8.90625" style="79"/>
    <col min="164" max="164" width="19" style="79" bestFit="1" customWidth="1"/>
    <col min="165" max="165" width="19.90625" style="79" bestFit="1" customWidth="1"/>
    <col min="166" max="380" width="8.90625" style="79"/>
    <col min="381" max="381" width="2.90625" style="79" bestFit="1" customWidth="1"/>
    <col min="382" max="382" width="3.54296875" style="79" customWidth="1"/>
    <col min="383" max="384" width="8.90625" style="79"/>
    <col min="385" max="385" width="48.54296875" style="79" customWidth="1"/>
    <col min="386" max="386" width="21.453125" style="79" customWidth="1"/>
    <col min="387" max="387" width="1.453125" style="79" customWidth="1"/>
    <col min="388" max="388" width="18.08984375" style="79" customWidth="1"/>
    <col min="389" max="389" width="1.453125" style="79" customWidth="1"/>
    <col min="390" max="390" width="0.90625" style="79" customWidth="1"/>
    <col min="391" max="391" width="12.90625" style="79" customWidth="1"/>
    <col min="392" max="392" width="1.54296875" style="79" customWidth="1"/>
    <col min="393" max="394" width="15.453125" style="79" customWidth="1"/>
    <col min="395" max="395" width="2.453125" style="79" customWidth="1"/>
    <col min="396" max="397" width="12.54296875" style="79" customWidth="1"/>
    <col min="398" max="398" width="19.90625" style="79" customWidth="1"/>
    <col min="399" max="405" width="18.453125" style="79" customWidth="1"/>
    <col min="406" max="406" width="23.90625" style="79" bestFit="1" customWidth="1"/>
    <col min="407" max="408" width="8.90625" style="79"/>
    <col min="409" max="409" width="19" style="79" bestFit="1" customWidth="1"/>
    <col min="410" max="411" width="19.90625" style="79" bestFit="1" customWidth="1"/>
    <col min="412" max="412" width="11.453125" style="79" customWidth="1"/>
    <col min="413" max="419" width="8.90625" style="79"/>
    <col min="420" max="420" width="19" style="79" bestFit="1" customWidth="1"/>
    <col min="421" max="421" width="19.90625" style="79" bestFit="1" customWidth="1"/>
    <col min="422" max="636" width="8.90625" style="79"/>
    <col min="637" max="637" width="2.90625" style="79" bestFit="1" customWidth="1"/>
    <col min="638" max="638" width="3.54296875" style="79" customWidth="1"/>
    <col min="639" max="640" width="8.90625" style="79"/>
    <col min="641" max="641" width="48.54296875" style="79" customWidth="1"/>
    <col min="642" max="642" width="21.453125" style="79" customWidth="1"/>
    <col min="643" max="643" width="1.453125" style="79" customWidth="1"/>
    <col min="644" max="644" width="18.08984375" style="79" customWidth="1"/>
    <col min="645" max="645" width="1.453125" style="79" customWidth="1"/>
    <col min="646" max="646" width="0.90625" style="79" customWidth="1"/>
    <col min="647" max="647" width="12.90625" style="79" customWidth="1"/>
    <col min="648" max="648" width="1.54296875" style="79" customWidth="1"/>
    <col min="649" max="650" width="15.453125" style="79" customWidth="1"/>
    <col min="651" max="651" width="2.453125" style="79" customWidth="1"/>
    <col min="652" max="653" width="12.54296875" style="79" customWidth="1"/>
    <col min="654" max="654" width="19.90625" style="79" customWidth="1"/>
    <col min="655" max="661" width="18.453125" style="79" customWidth="1"/>
    <col min="662" max="662" width="23.90625" style="79" bestFit="1" customWidth="1"/>
    <col min="663" max="664" width="8.90625" style="79"/>
    <col min="665" max="665" width="19" style="79" bestFit="1" customWidth="1"/>
    <col min="666" max="667" width="19.90625" style="79" bestFit="1" customWidth="1"/>
    <col min="668" max="668" width="11.453125" style="79" customWidth="1"/>
    <col min="669" max="675" width="8.90625" style="79"/>
    <col min="676" max="676" width="19" style="79" bestFit="1" customWidth="1"/>
    <col min="677" max="677" width="19.90625" style="79" bestFit="1" customWidth="1"/>
    <col min="678" max="892" width="8.90625" style="79"/>
    <col min="893" max="893" width="2.90625" style="79" bestFit="1" customWidth="1"/>
    <col min="894" max="894" width="3.54296875" style="79" customWidth="1"/>
    <col min="895" max="896" width="8.90625" style="79"/>
    <col min="897" max="897" width="48.54296875" style="79" customWidth="1"/>
    <col min="898" max="898" width="21.453125" style="79" customWidth="1"/>
    <col min="899" max="899" width="1.453125" style="79" customWidth="1"/>
    <col min="900" max="900" width="18.08984375" style="79" customWidth="1"/>
    <col min="901" max="901" width="1.453125" style="79" customWidth="1"/>
    <col min="902" max="902" width="0.90625" style="79" customWidth="1"/>
    <col min="903" max="903" width="12.90625" style="79" customWidth="1"/>
    <col min="904" max="904" width="1.54296875" style="79" customWidth="1"/>
    <col min="905" max="906" width="15.453125" style="79" customWidth="1"/>
    <col min="907" max="907" width="2.453125" style="79" customWidth="1"/>
    <col min="908" max="909" width="12.54296875" style="79" customWidth="1"/>
    <col min="910" max="910" width="19.90625" style="79" customWidth="1"/>
    <col min="911" max="917" width="18.453125" style="79" customWidth="1"/>
    <col min="918" max="918" width="23.90625" style="79" bestFit="1" customWidth="1"/>
    <col min="919" max="920" width="8.90625" style="79"/>
    <col min="921" max="921" width="19" style="79" bestFit="1" customWidth="1"/>
    <col min="922" max="923" width="19.90625" style="79" bestFit="1" customWidth="1"/>
    <col min="924" max="924" width="11.453125" style="79" customWidth="1"/>
    <col min="925" max="931" width="8.90625" style="79"/>
    <col min="932" max="932" width="19" style="79" bestFit="1" customWidth="1"/>
    <col min="933" max="933" width="19.90625" style="79" bestFit="1" customWidth="1"/>
    <col min="934" max="1148" width="8.90625" style="79"/>
    <col min="1149" max="1149" width="2.90625" style="79" bestFit="1" customWidth="1"/>
    <col min="1150" max="1150" width="3.54296875" style="79" customWidth="1"/>
    <col min="1151" max="1152" width="8.90625" style="79"/>
    <col min="1153" max="1153" width="48.54296875" style="79" customWidth="1"/>
    <col min="1154" max="1154" width="21.453125" style="79" customWidth="1"/>
    <col min="1155" max="1155" width="1.453125" style="79" customWidth="1"/>
    <col min="1156" max="1156" width="18.08984375" style="79" customWidth="1"/>
    <col min="1157" max="1157" width="1.453125" style="79" customWidth="1"/>
    <col min="1158" max="1158" width="0.90625" style="79" customWidth="1"/>
    <col min="1159" max="1159" width="12.90625" style="79" customWidth="1"/>
    <col min="1160" max="1160" width="1.54296875" style="79" customWidth="1"/>
    <col min="1161" max="1162" width="15.453125" style="79" customWidth="1"/>
    <col min="1163" max="1163" width="2.453125" style="79" customWidth="1"/>
    <col min="1164" max="1165" width="12.54296875" style="79" customWidth="1"/>
    <col min="1166" max="1166" width="19.90625" style="79" customWidth="1"/>
    <col min="1167" max="1173" width="18.453125" style="79" customWidth="1"/>
    <col min="1174" max="1174" width="23.90625" style="79" bestFit="1" customWidth="1"/>
    <col min="1175" max="1176" width="8.90625" style="79"/>
    <col min="1177" max="1177" width="19" style="79" bestFit="1" customWidth="1"/>
    <col min="1178" max="1179" width="19.90625" style="79" bestFit="1" customWidth="1"/>
    <col min="1180" max="1180" width="11.453125" style="79" customWidth="1"/>
    <col min="1181" max="1187" width="8.90625" style="79"/>
    <col min="1188" max="1188" width="19" style="79" bestFit="1" customWidth="1"/>
    <col min="1189" max="1189" width="19.90625" style="79" bestFit="1" customWidth="1"/>
    <col min="1190" max="1404" width="8.90625" style="79"/>
    <col min="1405" max="1405" width="2.90625" style="79" bestFit="1" customWidth="1"/>
    <col min="1406" max="1406" width="3.54296875" style="79" customWidth="1"/>
    <col min="1407" max="1408" width="8.90625" style="79"/>
    <col min="1409" max="1409" width="48.54296875" style="79" customWidth="1"/>
    <col min="1410" max="1410" width="21.453125" style="79" customWidth="1"/>
    <col min="1411" max="1411" width="1.453125" style="79" customWidth="1"/>
    <col min="1412" max="1412" width="18.08984375" style="79" customWidth="1"/>
    <col min="1413" max="1413" width="1.453125" style="79" customWidth="1"/>
    <col min="1414" max="1414" width="0.90625" style="79" customWidth="1"/>
    <col min="1415" max="1415" width="12.90625" style="79" customWidth="1"/>
    <col min="1416" max="1416" width="1.54296875" style="79" customWidth="1"/>
    <col min="1417" max="1418" width="15.453125" style="79" customWidth="1"/>
    <col min="1419" max="1419" width="2.453125" style="79" customWidth="1"/>
    <col min="1420" max="1421" width="12.54296875" style="79" customWidth="1"/>
    <col min="1422" max="1422" width="19.90625" style="79" customWidth="1"/>
    <col min="1423" max="1429" width="18.453125" style="79" customWidth="1"/>
    <col min="1430" max="1430" width="23.90625" style="79" bestFit="1" customWidth="1"/>
    <col min="1431" max="1432" width="8.90625" style="79"/>
    <col min="1433" max="1433" width="19" style="79" bestFit="1" customWidth="1"/>
    <col min="1434" max="1435" width="19.90625" style="79" bestFit="1" customWidth="1"/>
    <col min="1436" max="1436" width="11.453125" style="79" customWidth="1"/>
    <col min="1437" max="1443" width="8.90625" style="79"/>
    <col min="1444" max="1444" width="19" style="79" bestFit="1" customWidth="1"/>
    <col min="1445" max="1445" width="19.90625" style="79" bestFit="1" customWidth="1"/>
    <col min="1446" max="1660" width="8.90625" style="79"/>
    <col min="1661" max="1661" width="2.90625" style="79" bestFit="1" customWidth="1"/>
    <col min="1662" max="1662" width="3.54296875" style="79" customWidth="1"/>
    <col min="1663" max="1664" width="8.90625" style="79"/>
    <col min="1665" max="1665" width="48.54296875" style="79" customWidth="1"/>
    <col min="1666" max="1666" width="21.453125" style="79" customWidth="1"/>
    <col min="1667" max="1667" width="1.453125" style="79" customWidth="1"/>
    <col min="1668" max="1668" width="18.08984375" style="79" customWidth="1"/>
    <col min="1669" max="1669" width="1.453125" style="79" customWidth="1"/>
    <col min="1670" max="1670" width="0.90625" style="79" customWidth="1"/>
    <col min="1671" max="1671" width="12.90625" style="79" customWidth="1"/>
    <col min="1672" max="1672" width="1.54296875" style="79" customWidth="1"/>
    <col min="1673" max="1674" width="15.453125" style="79" customWidth="1"/>
    <col min="1675" max="1675" width="2.453125" style="79" customWidth="1"/>
    <col min="1676" max="1677" width="12.54296875" style="79" customWidth="1"/>
    <col min="1678" max="1678" width="19.90625" style="79" customWidth="1"/>
    <col min="1679" max="1685" width="18.453125" style="79" customWidth="1"/>
    <col min="1686" max="1686" width="23.90625" style="79" bestFit="1" customWidth="1"/>
    <col min="1687" max="1688" width="8.90625" style="79"/>
    <col min="1689" max="1689" width="19" style="79" bestFit="1" customWidth="1"/>
    <col min="1690" max="1691" width="19.90625" style="79" bestFit="1" customWidth="1"/>
    <col min="1692" max="1692" width="11.453125" style="79" customWidth="1"/>
    <col min="1693" max="1699" width="8.90625" style="79"/>
    <col min="1700" max="1700" width="19" style="79" bestFit="1" customWidth="1"/>
    <col min="1701" max="1701" width="19.90625" style="79" bestFit="1" customWidth="1"/>
    <col min="1702" max="1916" width="8.90625" style="79"/>
    <col min="1917" max="1917" width="2.90625" style="79" bestFit="1" customWidth="1"/>
    <col min="1918" max="1918" width="3.54296875" style="79" customWidth="1"/>
    <col min="1919" max="1920" width="8.90625" style="79"/>
    <col min="1921" max="1921" width="48.54296875" style="79" customWidth="1"/>
    <col min="1922" max="1922" width="21.453125" style="79" customWidth="1"/>
    <col min="1923" max="1923" width="1.453125" style="79" customWidth="1"/>
    <col min="1924" max="1924" width="18.08984375" style="79" customWidth="1"/>
    <col min="1925" max="1925" width="1.453125" style="79" customWidth="1"/>
    <col min="1926" max="1926" width="0.90625" style="79" customWidth="1"/>
    <col min="1927" max="1927" width="12.90625" style="79" customWidth="1"/>
    <col min="1928" max="1928" width="1.54296875" style="79" customWidth="1"/>
    <col min="1929" max="1930" width="15.453125" style="79" customWidth="1"/>
    <col min="1931" max="1931" width="2.453125" style="79" customWidth="1"/>
    <col min="1932" max="1933" width="12.54296875" style="79" customWidth="1"/>
    <col min="1934" max="1934" width="19.90625" style="79" customWidth="1"/>
    <col min="1935" max="1941" width="18.453125" style="79" customWidth="1"/>
    <col min="1942" max="1942" width="23.90625" style="79" bestFit="1" customWidth="1"/>
    <col min="1943" max="1944" width="8.90625" style="79"/>
    <col min="1945" max="1945" width="19" style="79" bestFit="1" customWidth="1"/>
    <col min="1946" max="1947" width="19.90625" style="79" bestFit="1" customWidth="1"/>
    <col min="1948" max="1948" width="11.453125" style="79" customWidth="1"/>
    <col min="1949" max="1955" width="8.90625" style="79"/>
    <col min="1956" max="1956" width="19" style="79" bestFit="1" customWidth="1"/>
    <col min="1957" max="1957" width="19.90625" style="79" bestFit="1" customWidth="1"/>
    <col min="1958" max="2172" width="8.90625" style="79"/>
    <col min="2173" max="2173" width="2.90625" style="79" bestFit="1" customWidth="1"/>
    <col min="2174" max="2174" width="3.54296875" style="79" customWidth="1"/>
    <col min="2175" max="2176" width="8.90625" style="79"/>
    <col min="2177" max="2177" width="48.54296875" style="79" customWidth="1"/>
    <col min="2178" max="2178" width="21.453125" style="79" customWidth="1"/>
    <col min="2179" max="2179" width="1.453125" style="79" customWidth="1"/>
    <col min="2180" max="2180" width="18.08984375" style="79" customWidth="1"/>
    <col min="2181" max="2181" width="1.453125" style="79" customWidth="1"/>
    <col min="2182" max="2182" width="0.90625" style="79" customWidth="1"/>
    <col min="2183" max="2183" width="12.90625" style="79" customWidth="1"/>
    <col min="2184" max="2184" width="1.54296875" style="79" customWidth="1"/>
    <col min="2185" max="2186" width="15.453125" style="79" customWidth="1"/>
    <col min="2187" max="2187" width="2.453125" style="79" customWidth="1"/>
    <col min="2188" max="2189" width="12.54296875" style="79" customWidth="1"/>
    <col min="2190" max="2190" width="19.90625" style="79" customWidth="1"/>
    <col min="2191" max="2197" width="18.453125" style="79" customWidth="1"/>
    <col min="2198" max="2198" width="23.90625" style="79" bestFit="1" customWidth="1"/>
    <col min="2199" max="2200" width="8.90625" style="79"/>
    <col min="2201" max="2201" width="19" style="79" bestFit="1" customWidth="1"/>
    <col min="2202" max="2203" width="19.90625" style="79" bestFit="1" customWidth="1"/>
    <col min="2204" max="2204" width="11.453125" style="79" customWidth="1"/>
    <col min="2205" max="2211" width="8.90625" style="79"/>
    <col min="2212" max="2212" width="19" style="79" bestFit="1" customWidth="1"/>
    <col min="2213" max="2213" width="19.90625" style="79" bestFit="1" customWidth="1"/>
    <col min="2214" max="2428" width="8.90625" style="79"/>
    <col min="2429" max="2429" width="2.90625" style="79" bestFit="1" customWidth="1"/>
    <col min="2430" max="2430" width="3.54296875" style="79" customWidth="1"/>
    <col min="2431" max="2432" width="8.90625" style="79"/>
    <col min="2433" max="2433" width="48.54296875" style="79" customWidth="1"/>
    <col min="2434" max="2434" width="21.453125" style="79" customWidth="1"/>
    <col min="2435" max="2435" width="1.453125" style="79" customWidth="1"/>
    <col min="2436" max="2436" width="18.08984375" style="79" customWidth="1"/>
    <col min="2437" max="2437" width="1.453125" style="79" customWidth="1"/>
    <col min="2438" max="2438" width="0.90625" style="79" customWidth="1"/>
    <col min="2439" max="2439" width="12.90625" style="79" customWidth="1"/>
    <col min="2440" max="2440" width="1.54296875" style="79" customWidth="1"/>
    <col min="2441" max="2442" width="15.453125" style="79" customWidth="1"/>
    <col min="2443" max="2443" width="2.453125" style="79" customWidth="1"/>
    <col min="2444" max="2445" width="12.54296875" style="79" customWidth="1"/>
    <col min="2446" max="2446" width="19.90625" style="79" customWidth="1"/>
    <col min="2447" max="2453" width="18.453125" style="79" customWidth="1"/>
    <col min="2454" max="2454" width="23.90625" style="79" bestFit="1" customWidth="1"/>
    <col min="2455" max="2456" width="8.90625" style="79"/>
    <col min="2457" max="2457" width="19" style="79" bestFit="1" customWidth="1"/>
    <col min="2458" max="2459" width="19.90625" style="79" bestFit="1" customWidth="1"/>
    <col min="2460" max="2460" width="11.453125" style="79" customWidth="1"/>
    <col min="2461" max="2467" width="8.90625" style="79"/>
    <col min="2468" max="2468" width="19" style="79" bestFit="1" customWidth="1"/>
    <col min="2469" max="2469" width="19.90625" style="79" bestFit="1" customWidth="1"/>
    <col min="2470" max="2684" width="8.90625" style="79"/>
    <col min="2685" max="2685" width="2.90625" style="79" bestFit="1" customWidth="1"/>
    <col min="2686" max="2686" width="3.54296875" style="79" customWidth="1"/>
    <col min="2687" max="2688" width="8.90625" style="79"/>
    <col min="2689" max="2689" width="48.54296875" style="79" customWidth="1"/>
    <col min="2690" max="2690" width="21.453125" style="79" customWidth="1"/>
    <col min="2691" max="2691" width="1.453125" style="79" customWidth="1"/>
    <col min="2692" max="2692" width="18.08984375" style="79" customWidth="1"/>
    <col min="2693" max="2693" width="1.453125" style="79" customWidth="1"/>
    <col min="2694" max="2694" width="0.90625" style="79" customWidth="1"/>
    <col min="2695" max="2695" width="12.90625" style="79" customWidth="1"/>
    <col min="2696" max="2696" width="1.54296875" style="79" customWidth="1"/>
    <col min="2697" max="2698" width="15.453125" style="79" customWidth="1"/>
    <col min="2699" max="2699" width="2.453125" style="79" customWidth="1"/>
    <col min="2700" max="2701" width="12.54296875" style="79" customWidth="1"/>
    <col min="2702" max="2702" width="19.90625" style="79" customWidth="1"/>
    <col min="2703" max="2709" width="18.453125" style="79" customWidth="1"/>
    <col min="2710" max="2710" width="23.90625" style="79" bestFit="1" customWidth="1"/>
    <col min="2711" max="2712" width="8.90625" style="79"/>
    <col min="2713" max="2713" width="19" style="79" bestFit="1" customWidth="1"/>
    <col min="2714" max="2715" width="19.90625" style="79" bestFit="1" customWidth="1"/>
    <col min="2716" max="2716" width="11.453125" style="79" customWidth="1"/>
    <col min="2717" max="2723" width="8.90625" style="79"/>
    <col min="2724" max="2724" width="19" style="79" bestFit="1" customWidth="1"/>
    <col min="2725" max="2725" width="19.90625" style="79" bestFit="1" customWidth="1"/>
    <col min="2726" max="2940" width="8.90625" style="79"/>
    <col min="2941" max="2941" width="2.90625" style="79" bestFit="1" customWidth="1"/>
    <col min="2942" max="2942" width="3.54296875" style="79" customWidth="1"/>
    <col min="2943" max="2944" width="8.90625" style="79"/>
    <col min="2945" max="2945" width="48.54296875" style="79" customWidth="1"/>
    <col min="2946" max="2946" width="21.453125" style="79" customWidth="1"/>
    <col min="2947" max="2947" width="1.453125" style="79" customWidth="1"/>
    <col min="2948" max="2948" width="18.08984375" style="79" customWidth="1"/>
    <col min="2949" max="2949" width="1.453125" style="79" customWidth="1"/>
    <col min="2950" max="2950" width="0.90625" style="79" customWidth="1"/>
    <col min="2951" max="2951" width="12.90625" style="79" customWidth="1"/>
    <col min="2952" max="2952" width="1.54296875" style="79" customWidth="1"/>
    <col min="2953" max="2954" width="15.453125" style="79" customWidth="1"/>
    <col min="2955" max="2955" width="2.453125" style="79" customWidth="1"/>
    <col min="2956" max="2957" width="12.54296875" style="79" customWidth="1"/>
    <col min="2958" max="2958" width="19.90625" style="79" customWidth="1"/>
    <col min="2959" max="2965" width="18.453125" style="79" customWidth="1"/>
    <col min="2966" max="2966" width="23.90625" style="79" bestFit="1" customWidth="1"/>
    <col min="2967" max="2968" width="8.90625" style="79"/>
    <col min="2969" max="2969" width="19" style="79" bestFit="1" customWidth="1"/>
    <col min="2970" max="2971" width="19.90625" style="79" bestFit="1" customWidth="1"/>
    <col min="2972" max="2972" width="11.453125" style="79" customWidth="1"/>
    <col min="2973" max="2979" width="8.90625" style="79"/>
    <col min="2980" max="2980" width="19" style="79" bestFit="1" customWidth="1"/>
    <col min="2981" max="2981" width="19.90625" style="79" bestFit="1" customWidth="1"/>
    <col min="2982" max="3196" width="8.90625" style="79"/>
    <col min="3197" max="3197" width="2.90625" style="79" bestFit="1" customWidth="1"/>
    <col min="3198" max="3198" width="3.54296875" style="79" customWidth="1"/>
    <col min="3199" max="3200" width="8.90625" style="79"/>
    <col min="3201" max="3201" width="48.54296875" style="79" customWidth="1"/>
    <col min="3202" max="3202" width="21.453125" style="79" customWidth="1"/>
    <col min="3203" max="3203" width="1.453125" style="79" customWidth="1"/>
    <col min="3204" max="3204" width="18.08984375" style="79" customWidth="1"/>
    <col min="3205" max="3205" width="1.453125" style="79" customWidth="1"/>
    <col min="3206" max="3206" width="0.90625" style="79" customWidth="1"/>
    <col min="3207" max="3207" width="12.90625" style="79" customWidth="1"/>
    <col min="3208" max="3208" width="1.54296875" style="79" customWidth="1"/>
    <col min="3209" max="3210" width="15.453125" style="79" customWidth="1"/>
    <col min="3211" max="3211" width="2.453125" style="79" customWidth="1"/>
    <col min="3212" max="3213" width="12.54296875" style="79" customWidth="1"/>
    <col min="3214" max="3214" width="19.90625" style="79" customWidth="1"/>
    <col min="3215" max="3221" width="18.453125" style="79" customWidth="1"/>
    <col min="3222" max="3222" width="23.90625" style="79" bestFit="1" customWidth="1"/>
    <col min="3223" max="3224" width="8.90625" style="79"/>
    <col min="3225" max="3225" width="19" style="79" bestFit="1" customWidth="1"/>
    <col min="3226" max="3227" width="19.90625" style="79" bestFit="1" customWidth="1"/>
    <col min="3228" max="3228" width="11.453125" style="79" customWidth="1"/>
    <col min="3229" max="3235" width="8.90625" style="79"/>
    <col min="3236" max="3236" width="19" style="79" bestFit="1" customWidth="1"/>
    <col min="3237" max="3237" width="19.90625" style="79" bestFit="1" customWidth="1"/>
    <col min="3238" max="3452" width="8.90625" style="79"/>
    <col min="3453" max="3453" width="2.90625" style="79" bestFit="1" customWidth="1"/>
    <col min="3454" max="3454" width="3.54296875" style="79" customWidth="1"/>
    <col min="3455" max="3456" width="8.90625" style="79"/>
    <col min="3457" max="3457" width="48.54296875" style="79" customWidth="1"/>
    <col min="3458" max="3458" width="21.453125" style="79" customWidth="1"/>
    <col min="3459" max="3459" width="1.453125" style="79" customWidth="1"/>
    <col min="3460" max="3460" width="18.08984375" style="79" customWidth="1"/>
    <col min="3461" max="3461" width="1.453125" style="79" customWidth="1"/>
    <col min="3462" max="3462" width="0.90625" style="79" customWidth="1"/>
    <col min="3463" max="3463" width="12.90625" style="79" customWidth="1"/>
    <col min="3464" max="3464" width="1.54296875" style="79" customWidth="1"/>
    <col min="3465" max="3466" width="15.453125" style="79" customWidth="1"/>
    <col min="3467" max="3467" width="2.453125" style="79" customWidth="1"/>
    <col min="3468" max="3469" width="12.54296875" style="79" customWidth="1"/>
    <col min="3470" max="3470" width="19.90625" style="79" customWidth="1"/>
    <col min="3471" max="3477" width="18.453125" style="79" customWidth="1"/>
    <col min="3478" max="3478" width="23.90625" style="79" bestFit="1" customWidth="1"/>
    <col min="3479" max="3480" width="8.90625" style="79"/>
    <col min="3481" max="3481" width="19" style="79" bestFit="1" customWidth="1"/>
    <col min="3482" max="3483" width="19.90625" style="79" bestFit="1" customWidth="1"/>
    <col min="3484" max="3484" width="11.453125" style="79" customWidth="1"/>
    <col min="3485" max="3491" width="8.90625" style="79"/>
    <col min="3492" max="3492" width="19" style="79" bestFit="1" customWidth="1"/>
    <col min="3493" max="3493" width="19.90625" style="79" bestFit="1" customWidth="1"/>
    <col min="3494" max="3708" width="8.90625" style="79"/>
    <col min="3709" max="3709" width="2.90625" style="79" bestFit="1" customWidth="1"/>
    <col min="3710" max="3710" width="3.54296875" style="79" customWidth="1"/>
    <col min="3711" max="3712" width="8.90625" style="79"/>
    <col min="3713" max="3713" width="48.54296875" style="79" customWidth="1"/>
    <col min="3714" max="3714" width="21.453125" style="79" customWidth="1"/>
    <col min="3715" max="3715" width="1.453125" style="79" customWidth="1"/>
    <col min="3716" max="3716" width="18.08984375" style="79" customWidth="1"/>
    <col min="3717" max="3717" width="1.453125" style="79" customWidth="1"/>
    <col min="3718" max="3718" width="0.90625" style="79" customWidth="1"/>
    <col min="3719" max="3719" width="12.90625" style="79" customWidth="1"/>
    <col min="3720" max="3720" width="1.54296875" style="79" customWidth="1"/>
    <col min="3721" max="3722" width="15.453125" style="79" customWidth="1"/>
    <col min="3723" max="3723" width="2.453125" style="79" customWidth="1"/>
    <col min="3724" max="3725" width="12.54296875" style="79" customWidth="1"/>
    <col min="3726" max="3726" width="19.90625" style="79" customWidth="1"/>
    <col min="3727" max="3733" width="18.453125" style="79" customWidth="1"/>
    <col min="3734" max="3734" width="23.90625" style="79" bestFit="1" customWidth="1"/>
    <col min="3735" max="3736" width="8.90625" style="79"/>
    <col min="3737" max="3737" width="19" style="79" bestFit="1" customWidth="1"/>
    <col min="3738" max="3739" width="19.90625" style="79" bestFit="1" customWidth="1"/>
    <col min="3740" max="3740" width="11.453125" style="79" customWidth="1"/>
    <col min="3741" max="3747" width="8.90625" style="79"/>
    <col min="3748" max="3748" width="19" style="79" bestFit="1" customWidth="1"/>
    <col min="3749" max="3749" width="19.90625" style="79" bestFit="1" customWidth="1"/>
    <col min="3750" max="3964" width="8.90625" style="79"/>
    <col min="3965" max="3965" width="2.90625" style="79" bestFit="1" customWidth="1"/>
    <col min="3966" max="3966" width="3.54296875" style="79" customWidth="1"/>
    <col min="3967" max="3968" width="8.90625" style="79"/>
    <col min="3969" max="3969" width="48.54296875" style="79" customWidth="1"/>
    <col min="3970" max="3970" width="21.453125" style="79" customWidth="1"/>
    <col min="3971" max="3971" width="1.453125" style="79" customWidth="1"/>
    <col min="3972" max="3972" width="18.08984375" style="79" customWidth="1"/>
    <col min="3973" max="3973" width="1.453125" style="79" customWidth="1"/>
    <col min="3974" max="3974" width="0.90625" style="79" customWidth="1"/>
    <col min="3975" max="3975" width="12.90625" style="79" customWidth="1"/>
    <col min="3976" max="3976" width="1.54296875" style="79" customWidth="1"/>
    <col min="3977" max="3978" width="15.453125" style="79" customWidth="1"/>
    <col min="3979" max="3979" width="2.453125" style="79" customWidth="1"/>
    <col min="3980" max="3981" width="12.54296875" style="79" customWidth="1"/>
    <col min="3982" max="3982" width="19.90625" style="79" customWidth="1"/>
    <col min="3983" max="3989" width="18.453125" style="79" customWidth="1"/>
    <col min="3990" max="3990" width="23.90625" style="79" bestFit="1" customWidth="1"/>
    <col min="3991" max="3992" width="8.90625" style="79"/>
    <col min="3993" max="3993" width="19" style="79" bestFit="1" customWidth="1"/>
    <col min="3994" max="3995" width="19.90625" style="79" bestFit="1" customWidth="1"/>
    <col min="3996" max="3996" width="11.453125" style="79" customWidth="1"/>
    <col min="3997" max="4003" width="8.90625" style="79"/>
    <col min="4004" max="4004" width="19" style="79" bestFit="1" customWidth="1"/>
    <col min="4005" max="4005" width="19.90625" style="79" bestFit="1" customWidth="1"/>
    <col min="4006" max="4220" width="8.90625" style="79"/>
    <col min="4221" max="4221" width="2.90625" style="79" bestFit="1" customWidth="1"/>
    <col min="4222" max="4222" width="3.54296875" style="79" customWidth="1"/>
    <col min="4223" max="4224" width="8.90625" style="79"/>
    <col min="4225" max="4225" width="48.54296875" style="79" customWidth="1"/>
    <col min="4226" max="4226" width="21.453125" style="79" customWidth="1"/>
    <col min="4227" max="4227" width="1.453125" style="79" customWidth="1"/>
    <col min="4228" max="4228" width="18.08984375" style="79" customWidth="1"/>
    <col min="4229" max="4229" width="1.453125" style="79" customWidth="1"/>
    <col min="4230" max="4230" width="0.90625" style="79" customWidth="1"/>
    <col min="4231" max="4231" width="12.90625" style="79" customWidth="1"/>
    <col min="4232" max="4232" width="1.54296875" style="79" customWidth="1"/>
    <col min="4233" max="4234" width="15.453125" style="79" customWidth="1"/>
    <col min="4235" max="4235" width="2.453125" style="79" customWidth="1"/>
    <col min="4236" max="4237" width="12.54296875" style="79" customWidth="1"/>
    <col min="4238" max="4238" width="19.90625" style="79" customWidth="1"/>
    <col min="4239" max="4245" width="18.453125" style="79" customWidth="1"/>
    <col min="4246" max="4246" width="23.90625" style="79" bestFit="1" customWidth="1"/>
    <col min="4247" max="4248" width="8.90625" style="79"/>
    <col min="4249" max="4249" width="19" style="79" bestFit="1" customWidth="1"/>
    <col min="4250" max="4251" width="19.90625" style="79" bestFit="1" customWidth="1"/>
    <col min="4252" max="4252" width="11.453125" style="79" customWidth="1"/>
    <col min="4253" max="4259" width="8.90625" style="79"/>
    <col min="4260" max="4260" width="19" style="79" bestFit="1" customWidth="1"/>
    <col min="4261" max="4261" width="19.90625" style="79" bestFit="1" customWidth="1"/>
    <col min="4262" max="4476" width="8.90625" style="79"/>
    <col min="4477" max="4477" width="2.90625" style="79" bestFit="1" customWidth="1"/>
    <col min="4478" max="4478" width="3.54296875" style="79" customWidth="1"/>
    <col min="4479" max="4480" width="8.90625" style="79"/>
    <col min="4481" max="4481" width="48.54296875" style="79" customWidth="1"/>
    <col min="4482" max="4482" width="21.453125" style="79" customWidth="1"/>
    <col min="4483" max="4483" width="1.453125" style="79" customWidth="1"/>
    <col min="4484" max="4484" width="18.08984375" style="79" customWidth="1"/>
    <col min="4485" max="4485" width="1.453125" style="79" customWidth="1"/>
    <col min="4486" max="4486" width="0.90625" style="79" customWidth="1"/>
    <col min="4487" max="4487" width="12.90625" style="79" customWidth="1"/>
    <col min="4488" max="4488" width="1.54296875" style="79" customWidth="1"/>
    <col min="4489" max="4490" width="15.453125" style="79" customWidth="1"/>
    <col min="4491" max="4491" width="2.453125" style="79" customWidth="1"/>
    <col min="4492" max="4493" width="12.54296875" style="79" customWidth="1"/>
    <col min="4494" max="4494" width="19.90625" style="79" customWidth="1"/>
    <col min="4495" max="4501" width="18.453125" style="79" customWidth="1"/>
    <col min="4502" max="4502" width="23.90625" style="79" bestFit="1" customWidth="1"/>
    <col min="4503" max="4504" width="8.90625" style="79"/>
    <col min="4505" max="4505" width="19" style="79" bestFit="1" customWidth="1"/>
    <col min="4506" max="4507" width="19.90625" style="79" bestFit="1" customWidth="1"/>
    <col min="4508" max="4508" width="11.453125" style="79" customWidth="1"/>
    <col min="4509" max="4515" width="8.90625" style="79"/>
    <col min="4516" max="4516" width="19" style="79" bestFit="1" customWidth="1"/>
    <col min="4517" max="4517" width="19.90625" style="79" bestFit="1" customWidth="1"/>
    <col min="4518" max="4732" width="8.90625" style="79"/>
    <col min="4733" max="4733" width="2.90625" style="79" bestFit="1" customWidth="1"/>
    <col min="4734" max="4734" width="3.54296875" style="79" customWidth="1"/>
    <col min="4735" max="4736" width="8.90625" style="79"/>
    <col min="4737" max="4737" width="48.54296875" style="79" customWidth="1"/>
    <col min="4738" max="4738" width="21.453125" style="79" customWidth="1"/>
    <col min="4739" max="4739" width="1.453125" style="79" customWidth="1"/>
    <col min="4740" max="4740" width="18.08984375" style="79" customWidth="1"/>
    <col min="4741" max="4741" width="1.453125" style="79" customWidth="1"/>
    <col min="4742" max="4742" width="0.90625" style="79" customWidth="1"/>
    <col min="4743" max="4743" width="12.90625" style="79" customWidth="1"/>
    <col min="4744" max="4744" width="1.54296875" style="79" customWidth="1"/>
    <col min="4745" max="4746" width="15.453125" style="79" customWidth="1"/>
    <col min="4747" max="4747" width="2.453125" style="79" customWidth="1"/>
    <col min="4748" max="4749" width="12.54296875" style="79" customWidth="1"/>
    <col min="4750" max="4750" width="19.90625" style="79" customWidth="1"/>
    <col min="4751" max="4757" width="18.453125" style="79" customWidth="1"/>
    <col min="4758" max="4758" width="23.90625" style="79" bestFit="1" customWidth="1"/>
    <col min="4759" max="4760" width="8.90625" style="79"/>
    <col min="4761" max="4761" width="19" style="79" bestFit="1" customWidth="1"/>
    <col min="4762" max="4763" width="19.90625" style="79" bestFit="1" customWidth="1"/>
    <col min="4764" max="4764" width="11.453125" style="79" customWidth="1"/>
    <col min="4765" max="4771" width="8.90625" style="79"/>
    <col min="4772" max="4772" width="19" style="79" bestFit="1" customWidth="1"/>
    <col min="4773" max="4773" width="19.90625" style="79" bestFit="1" customWidth="1"/>
    <col min="4774" max="4988" width="8.90625" style="79"/>
    <col min="4989" max="4989" width="2.90625" style="79" bestFit="1" customWidth="1"/>
    <col min="4990" max="4990" width="3.54296875" style="79" customWidth="1"/>
    <col min="4991" max="4992" width="8.90625" style="79"/>
    <col min="4993" max="4993" width="48.54296875" style="79" customWidth="1"/>
    <col min="4994" max="4994" width="21.453125" style="79" customWidth="1"/>
    <col min="4995" max="4995" width="1.453125" style="79" customWidth="1"/>
    <col min="4996" max="4996" width="18.08984375" style="79" customWidth="1"/>
    <col min="4997" max="4997" width="1.453125" style="79" customWidth="1"/>
    <col min="4998" max="4998" width="0.90625" style="79" customWidth="1"/>
    <col min="4999" max="4999" width="12.90625" style="79" customWidth="1"/>
    <col min="5000" max="5000" width="1.54296875" style="79" customWidth="1"/>
    <col min="5001" max="5002" width="15.453125" style="79" customWidth="1"/>
    <col min="5003" max="5003" width="2.453125" style="79" customWidth="1"/>
    <col min="5004" max="5005" width="12.54296875" style="79" customWidth="1"/>
    <col min="5006" max="5006" width="19.90625" style="79" customWidth="1"/>
    <col min="5007" max="5013" width="18.453125" style="79" customWidth="1"/>
    <col min="5014" max="5014" width="23.90625" style="79" bestFit="1" customWidth="1"/>
    <col min="5015" max="5016" width="8.90625" style="79"/>
    <col min="5017" max="5017" width="19" style="79" bestFit="1" customWidth="1"/>
    <col min="5018" max="5019" width="19.90625" style="79" bestFit="1" customWidth="1"/>
    <col min="5020" max="5020" width="11.453125" style="79" customWidth="1"/>
    <col min="5021" max="5027" width="8.90625" style="79"/>
    <col min="5028" max="5028" width="19" style="79" bestFit="1" customWidth="1"/>
    <col min="5029" max="5029" width="19.90625" style="79" bestFit="1" customWidth="1"/>
    <col min="5030" max="5244" width="8.90625" style="79"/>
    <col min="5245" max="5245" width="2.90625" style="79" bestFit="1" customWidth="1"/>
    <col min="5246" max="5246" width="3.54296875" style="79" customWidth="1"/>
    <col min="5247" max="5248" width="8.90625" style="79"/>
    <col min="5249" max="5249" width="48.54296875" style="79" customWidth="1"/>
    <col min="5250" max="5250" width="21.453125" style="79" customWidth="1"/>
    <col min="5251" max="5251" width="1.453125" style="79" customWidth="1"/>
    <col min="5252" max="5252" width="18.08984375" style="79" customWidth="1"/>
    <col min="5253" max="5253" width="1.453125" style="79" customWidth="1"/>
    <col min="5254" max="5254" width="0.90625" style="79" customWidth="1"/>
    <col min="5255" max="5255" width="12.90625" style="79" customWidth="1"/>
    <col min="5256" max="5256" width="1.54296875" style="79" customWidth="1"/>
    <col min="5257" max="5258" width="15.453125" style="79" customWidth="1"/>
    <col min="5259" max="5259" width="2.453125" style="79" customWidth="1"/>
    <col min="5260" max="5261" width="12.54296875" style="79" customWidth="1"/>
    <col min="5262" max="5262" width="19.90625" style="79" customWidth="1"/>
    <col min="5263" max="5269" width="18.453125" style="79" customWidth="1"/>
    <col min="5270" max="5270" width="23.90625" style="79" bestFit="1" customWidth="1"/>
    <col min="5271" max="5272" width="8.90625" style="79"/>
    <col min="5273" max="5273" width="19" style="79" bestFit="1" customWidth="1"/>
    <col min="5274" max="5275" width="19.90625" style="79" bestFit="1" customWidth="1"/>
    <col min="5276" max="5276" width="11.453125" style="79" customWidth="1"/>
    <col min="5277" max="5283" width="8.90625" style="79"/>
    <col min="5284" max="5284" width="19" style="79" bestFit="1" customWidth="1"/>
    <col min="5285" max="5285" width="19.90625" style="79" bestFit="1" customWidth="1"/>
    <col min="5286" max="5500" width="8.90625" style="79"/>
    <col min="5501" max="5501" width="2.90625" style="79" bestFit="1" customWidth="1"/>
    <col min="5502" max="5502" width="3.54296875" style="79" customWidth="1"/>
    <col min="5503" max="5504" width="8.90625" style="79"/>
    <col min="5505" max="5505" width="48.54296875" style="79" customWidth="1"/>
    <col min="5506" max="5506" width="21.453125" style="79" customWidth="1"/>
    <col min="5507" max="5507" width="1.453125" style="79" customWidth="1"/>
    <col min="5508" max="5508" width="18.08984375" style="79" customWidth="1"/>
    <col min="5509" max="5509" width="1.453125" style="79" customWidth="1"/>
    <col min="5510" max="5510" width="0.90625" style="79" customWidth="1"/>
    <col min="5511" max="5511" width="12.90625" style="79" customWidth="1"/>
    <col min="5512" max="5512" width="1.54296875" style="79" customWidth="1"/>
    <col min="5513" max="5514" width="15.453125" style="79" customWidth="1"/>
    <col min="5515" max="5515" width="2.453125" style="79" customWidth="1"/>
    <col min="5516" max="5517" width="12.54296875" style="79" customWidth="1"/>
    <col min="5518" max="5518" width="19.90625" style="79" customWidth="1"/>
    <col min="5519" max="5525" width="18.453125" style="79" customWidth="1"/>
    <col min="5526" max="5526" width="23.90625" style="79" bestFit="1" customWidth="1"/>
    <col min="5527" max="5528" width="8.90625" style="79"/>
    <col min="5529" max="5529" width="19" style="79" bestFit="1" customWidth="1"/>
    <col min="5530" max="5531" width="19.90625" style="79" bestFit="1" customWidth="1"/>
    <col min="5532" max="5532" width="11.453125" style="79" customWidth="1"/>
    <col min="5533" max="5539" width="8.90625" style="79"/>
    <col min="5540" max="5540" width="19" style="79" bestFit="1" customWidth="1"/>
    <col min="5541" max="5541" width="19.90625" style="79" bestFit="1" customWidth="1"/>
    <col min="5542" max="5756" width="8.90625" style="79"/>
    <col min="5757" max="5757" width="2.90625" style="79" bestFit="1" customWidth="1"/>
    <col min="5758" max="5758" width="3.54296875" style="79" customWidth="1"/>
    <col min="5759" max="5760" width="8.90625" style="79"/>
    <col min="5761" max="5761" width="48.54296875" style="79" customWidth="1"/>
    <col min="5762" max="5762" width="21.453125" style="79" customWidth="1"/>
    <col min="5763" max="5763" width="1.453125" style="79" customWidth="1"/>
    <col min="5764" max="5764" width="18.08984375" style="79" customWidth="1"/>
    <col min="5765" max="5765" width="1.453125" style="79" customWidth="1"/>
    <col min="5766" max="5766" width="0.90625" style="79" customWidth="1"/>
    <col min="5767" max="5767" width="12.90625" style="79" customWidth="1"/>
    <col min="5768" max="5768" width="1.54296875" style="79" customWidth="1"/>
    <col min="5769" max="5770" width="15.453125" style="79" customWidth="1"/>
    <col min="5771" max="5771" width="2.453125" style="79" customWidth="1"/>
    <col min="5772" max="5773" width="12.54296875" style="79" customWidth="1"/>
    <col min="5774" max="5774" width="19.90625" style="79" customWidth="1"/>
    <col min="5775" max="5781" width="18.453125" style="79" customWidth="1"/>
    <col min="5782" max="5782" width="23.90625" style="79" bestFit="1" customWidth="1"/>
    <col min="5783" max="5784" width="8.90625" style="79"/>
    <col min="5785" max="5785" width="19" style="79" bestFit="1" customWidth="1"/>
    <col min="5786" max="5787" width="19.90625" style="79" bestFit="1" customWidth="1"/>
    <col min="5788" max="5788" width="11.453125" style="79" customWidth="1"/>
    <col min="5789" max="5795" width="8.90625" style="79"/>
    <col min="5796" max="5796" width="19" style="79" bestFit="1" customWidth="1"/>
    <col min="5797" max="5797" width="19.90625" style="79" bestFit="1" customWidth="1"/>
    <col min="5798" max="6012" width="8.90625" style="79"/>
    <col min="6013" max="6013" width="2.90625" style="79" bestFit="1" customWidth="1"/>
    <col min="6014" max="6014" width="3.54296875" style="79" customWidth="1"/>
    <col min="6015" max="6016" width="8.90625" style="79"/>
    <col min="6017" max="6017" width="48.54296875" style="79" customWidth="1"/>
    <col min="6018" max="6018" width="21.453125" style="79" customWidth="1"/>
    <col min="6019" max="6019" width="1.453125" style="79" customWidth="1"/>
    <col min="6020" max="6020" width="18.08984375" style="79" customWidth="1"/>
    <col min="6021" max="6021" width="1.453125" style="79" customWidth="1"/>
    <col min="6022" max="6022" width="0.90625" style="79" customWidth="1"/>
    <col min="6023" max="6023" width="12.90625" style="79" customWidth="1"/>
    <col min="6024" max="6024" width="1.54296875" style="79" customWidth="1"/>
    <col min="6025" max="6026" width="15.453125" style="79" customWidth="1"/>
    <col min="6027" max="6027" width="2.453125" style="79" customWidth="1"/>
    <col min="6028" max="6029" width="12.54296875" style="79" customWidth="1"/>
    <col min="6030" max="6030" width="19.90625" style="79" customWidth="1"/>
    <col min="6031" max="6037" width="18.453125" style="79" customWidth="1"/>
    <col min="6038" max="6038" width="23.90625" style="79" bestFit="1" customWidth="1"/>
    <col min="6039" max="6040" width="8.90625" style="79"/>
    <col min="6041" max="6041" width="19" style="79" bestFit="1" customWidth="1"/>
    <col min="6042" max="6043" width="19.90625" style="79" bestFit="1" customWidth="1"/>
    <col min="6044" max="6044" width="11.453125" style="79" customWidth="1"/>
    <col min="6045" max="6051" width="8.90625" style="79"/>
    <col min="6052" max="6052" width="19" style="79" bestFit="1" customWidth="1"/>
    <col min="6053" max="6053" width="19.90625" style="79" bestFit="1" customWidth="1"/>
    <col min="6054" max="6268" width="8.90625" style="79"/>
    <col min="6269" max="6269" width="2.90625" style="79" bestFit="1" customWidth="1"/>
    <col min="6270" max="6270" width="3.54296875" style="79" customWidth="1"/>
    <col min="6271" max="6272" width="8.90625" style="79"/>
    <col min="6273" max="6273" width="48.54296875" style="79" customWidth="1"/>
    <col min="6274" max="6274" width="21.453125" style="79" customWidth="1"/>
    <col min="6275" max="6275" width="1.453125" style="79" customWidth="1"/>
    <col min="6276" max="6276" width="18.08984375" style="79" customWidth="1"/>
    <col min="6277" max="6277" width="1.453125" style="79" customWidth="1"/>
    <col min="6278" max="6278" width="0.90625" style="79" customWidth="1"/>
    <col min="6279" max="6279" width="12.90625" style="79" customWidth="1"/>
    <col min="6280" max="6280" width="1.54296875" style="79" customWidth="1"/>
    <col min="6281" max="6282" width="15.453125" style="79" customWidth="1"/>
    <col min="6283" max="6283" width="2.453125" style="79" customWidth="1"/>
    <col min="6284" max="6285" width="12.54296875" style="79" customWidth="1"/>
    <col min="6286" max="6286" width="19.90625" style="79" customWidth="1"/>
    <col min="6287" max="6293" width="18.453125" style="79" customWidth="1"/>
    <col min="6294" max="6294" width="23.90625" style="79" bestFit="1" customWidth="1"/>
    <col min="6295" max="6296" width="8.90625" style="79"/>
    <col min="6297" max="6297" width="19" style="79" bestFit="1" customWidth="1"/>
    <col min="6298" max="6299" width="19.90625" style="79" bestFit="1" customWidth="1"/>
    <col min="6300" max="6300" width="11.453125" style="79" customWidth="1"/>
    <col min="6301" max="6307" width="8.90625" style="79"/>
    <col min="6308" max="6308" width="19" style="79" bestFit="1" customWidth="1"/>
    <col min="6309" max="6309" width="19.90625" style="79" bestFit="1" customWidth="1"/>
    <col min="6310" max="6524" width="8.90625" style="79"/>
    <col min="6525" max="6525" width="2.90625" style="79" bestFit="1" customWidth="1"/>
    <col min="6526" max="6526" width="3.54296875" style="79" customWidth="1"/>
    <col min="6527" max="6528" width="8.90625" style="79"/>
    <col min="6529" max="6529" width="48.54296875" style="79" customWidth="1"/>
    <col min="6530" max="6530" width="21.453125" style="79" customWidth="1"/>
    <col min="6531" max="6531" width="1.453125" style="79" customWidth="1"/>
    <col min="6532" max="6532" width="18.08984375" style="79" customWidth="1"/>
    <col min="6533" max="6533" width="1.453125" style="79" customWidth="1"/>
    <col min="6534" max="6534" width="0.90625" style="79" customWidth="1"/>
    <col min="6535" max="6535" width="12.90625" style="79" customWidth="1"/>
    <col min="6536" max="6536" width="1.54296875" style="79" customWidth="1"/>
    <col min="6537" max="6538" width="15.453125" style="79" customWidth="1"/>
    <col min="6539" max="6539" width="2.453125" style="79" customWidth="1"/>
    <col min="6540" max="6541" width="12.54296875" style="79" customWidth="1"/>
    <col min="6542" max="6542" width="19.90625" style="79" customWidth="1"/>
    <col min="6543" max="6549" width="18.453125" style="79" customWidth="1"/>
    <col min="6550" max="6550" width="23.90625" style="79" bestFit="1" customWidth="1"/>
    <col min="6551" max="6552" width="8.90625" style="79"/>
    <col min="6553" max="6553" width="19" style="79" bestFit="1" customWidth="1"/>
    <col min="6554" max="6555" width="19.90625" style="79" bestFit="1" customWidth="1"/>
    <col min="6556" max="6556" width="11.453125" style="79" customWidth="1"/>
    <col min="6557" max="6563" width="8.90625" style="79"/>
    <col min="6564" max="6564" width="19" style="79" bestFit="1" customWidth="1"/>
    <col min="6565" max="6565" width="19.90625" style="79" bestFit="1" customWidth="1"/>
    <col min="6566" max="6780" width="8.90625" style="79"/>
    <col min="6781" max="6781" width="2.90625" style="79" bestFit="1" customWidth="1"/>
    <col min="6782" max="6782" width="3.54296875" style="79" customWidth="1"/>
    <col min="6783" max="6784" width="8.90625" style="79"/>
    <col min="6785" max="6785" width="48.54296875" style="79" customWidth="1"/>
    <col min="6786" max="6786" width="21.453125" style="79" customWidth="1"/>
    <col min="6787" max="6787" width="1.453125" style="79" customWidth="1"/>
    <col min="6788" max="6788" width="18.08984375" style="79" customWidth="1"/>
    <col min="6789" max="6789" width="1.453125" style="79" customWidth="1"/>
    <col min="6790" max="6790" width="0.90625" style="79" customWidth="1"/>
    <col min="6791" max="6791" width="12.90625" style="79" customWidth="1"/>
    <col min="6792" max="6792" width="1.54296875" style="79" customWidth="1"/>
    <col min="6793" max="6794" width="15.453125" style="79" customWidth="1"/>
    <col min="6795" max="6795" width="2.453125" style="79" customWidth="1"/>
    <col min="6796" max="6797" width="12.54296875" style="79" customWidth="1"/>
    <col min="6798" max="6798" width="19.90625" style="79" customWidth="1"/>
    <col min="6799" max="6805" width="18.453125" style="79" customWidth="1"/>
    <col min="6806" max="6806" width="23.90625" style="79" bestFit="1" customWidth="1"/>
    <col min="6807" max="6808" width="8.90625" style="79"/>
    <col min="6809" max="6809" width="19" style="79" bestFit="1" customWidth="1"/>
    <col min="6810" max="6811" width="19.90625" style="79" bestFit="1" customWidth="1"/>
    <col min="6812" max="6812" width="11.453125" style="79" customWidth="1"/>
    <col min="6813" max="6819" width="8.90625" style="79"/>
    <col min="6820" max="6820" width="19" style="79" bestFit="1" customWidth="1"/>
    <col min="6821" max="6821" width="19.90625" style="79" bestFit="1" customWidth="1"/>
    <col min="6822" max="7036" width="8.90625" style="79"/>
    <col min="7037" max="7037" width="2.90625" style="79" bestFit="1" customWidth="1"/>
    <col min="7038" max="7038" width="3.54296875" style="79" customWidth="1"/>
    <col min="7039" max="7040" width="8.90625" style="79"/>
    <col min="7041" max="7041" width="48.54296875" style="79" customWidth="1"/>
    <col min="7042" max="7042" width="21.453125" style="79" customWidth="1"/>
    <col min="7043" max="7043" width="1.453125" style="79" customWidth="1"/>
    <col min="7044" max="7044" width="18.08984375" style="79" customWidth="1"/>
    <col min="7045" max="7045" width="1.453125" style="79" customWidth="1"/>
    <col min="7046" max="7046" width="0.90625" style="79" customWidth="1"/>
    <col min="7047" max="7047" width="12.90625" style="79" customWidth="1"/>
    <col min="7048" max="7048" width="1.54296875" style="79" customWidth="1"/>
    <col min="7049" max="7050" width="15.453125" style="79" customWidth="1"/>
    <col min="7051" max="7051" width="2.453125" style="79" customWidth="1"/>
    <col min="7052" max="7053" width="12.54296875" style="79" customWidth="1"/>
    <col min="7054" max="7054" width="19.90625" style="79" customWidth="1"/>
    <col min="7055" max="7061" width="18.453125" style="79" customWidth="1"/>
    <col min="7062" max="7062" width="23.90625" style="79" bestFit="1" customWidth="1"/>
    <col min="7063" max="7064" width="8.90625" style="79"/>
    <col min="7065" max="7065" width="19" style="79" bestFit="1" customWidth="1"/>
    <col min="7066" max="7067" width="19.90625" style="79" bestFit="1" customWidth="1"/>
    <col min="7068" max="7068" width="11.453125" style="79" customWidth="1"/>
    <col min="7069" max="7075" width="8.90625" style="79"/>
    <col min="7076" max="7076" width="19" style="79" bestFit="1" customWidth="1"/>
    <col min="7077" max="7077" width="19.90625" style="79" bestFit="1" customWidth="1"/>
    <col min="7078" max="7292" width="8.90625" style="79"/>
    <col min="7293" max="7293" width="2.90625" style="79" bestFit="1" customWidth="1"/>
    <col min="7294" max="7294" width="3.54296875" style="79" customWidth="1"/>
    <col min="7295" max="7296" width="8.90625" style="79"/>
    <col min="7297" max="7297" width="48.54296875" style="79" customWidth="1"/>
    <col min="7298" max="7298" width="21.453125" style="79" customWidth="1"/>
    <col min="7299" max="7299" width="1.453125" style="79" customWidth="1"/>
    <col min="7300" max="7300" width="18.08984375" style="79" customWidth="1"/>
    <col min="7301" max="7301" width="1.453125" style="79" customWidth="1"/>
    <col min="7302" max="7302" width="0.90625" style="79" customWidth="1"/>
    <col min="7303" max="7303" width="12.90625" style="79" customWidth="1"/>
    <col min="7304" max="7304" width="1.54296875" style="79" customWidth="1"/>
    <col min="7305" max="7306" width="15.453125" style="79" customWidth="1"/>
    <col min="7307" max="7307" width="2.453125" style="79" customWidth="1"/>
    <col min="7308" max="7309" width="12.54296875" style="79" customWidth="1"/>
    <col min="7310" max="7310" width="19.90625" style="79" customWidth="1"/>
    <col min="7311" max="7317" width="18.453125" style="79" customWidth="1"/>
    <col min="7318" max="7318" width="23.90625" style="79" bestFit="1" customWidth="1"/>
    <col min="7319" max="7320" width="8.90625" style="79"/>
    <col min="7321" max="7321" width="19" style="79" bestFit="1" customWidth="1"/>
    <col min="7322" max="7323" width="19.90625" style="79" bestFit="1" customWidth="1"/>
    <col min="7324" max="7324" width="11.453125" style="79" customWidth="1"/>
    <col min="7325" max="7331" width="8.90625" style="79"/>
    <col min="7332" max="7332" width="19" style="79" bestFit="1" customWidth="1"/>
    <col min="7333" max="7333" width="19.90625" style="79" bestFit="1" customWidth="1"/>
    <col min="7334" max="7548" width="8.90625" style="79"/>
    <col min="7549" max="7549" width="2.90625" style="79" bestFit="1" customWidth="1"/>
    <col min="7550" max="7550" width="3.54296875" style="79" customWidth="1"/>
    <col min="7551" max="7552" width="8.90625" style="79"/>
    <col min="7553" max="7553" width="48.54296875" style="79" customWidth="1"/>
    <col min="7554" max="7554" width="21.453125" style="79" customWidth="1"/>
    <col min="7555" max="7555" width="1.453125" style="79" customWidth="1"/>
    <col min="7556" max="7556" width="18.08984375" style="79" customWidth="1"/>
    <col min="7557" max="7557" width="1.453125" style="79" customWidth="1"/>
    <col min="7558" max="7558" width="0.90625" style="79" customWidth="1"/>
    <col min="7559" max="7559" width="12.90625" style="79" customWidth="1"/>
    <col min="7560" max="7560" width="1.54296875" style="79" customWidth="1"/>
    <col min="7561" max="7562" width="15.453125" style="79" customWidth="1"/>
    <col min="7563" max="7563" width="2.453125" style="79" customWidth="1"/>
    <col min="7564" max="7565" width="12.54296875" style="79" customWidth="1"/>
    <col min="7566" max="7566" width="19.90625" style="79" customWidth="1"/>
    <col min="7567" max="7573" width="18.453125" style="79" customWidth="1"/>
    <col min="7574" max="7574" width="23.90625" style="79" bestFit="1" customWidth="1"/>
    <col min="7575" max="7576" width="8.90625" style="79"/>
    <col min="7577" max="7577" width="19" style="79" bestFit="1" customWidth="1"/>
    <col min="7578" max="7579" width="19.90625" style="79" bestFit="1" customWidth="1"/>
    <col min="7580" max="7580" width="11.453125" style="79" customWidth="1"/>
    <col min="7581" max="7587" width="8.90625" style="79"/>
    <col min="7588" max="7588" width="19" style="79" bestFit="1" customWidth="1"/>
    <col min="7589" max="7589" width="19.90625" style="79" bestFit="1" customWidth="1"/>
    <col min="7590" max="7804" width="8.90625" style="79"/>
    <col min="7805" max="7805" width="2.90625" style="79" bestFit="1" customWidth="1"/>
    <col min="7806" max="7806" width="3.54296875" style="79" customWidth="1"/>
    <col min="7807" max="7808" width="8.90625" style="79"/>
    <col min="7809" max="7809" width="48.54296875" style="79" customWidth="1"/>
    <col min="7810" max="7810" width="21.453125" style="79" customWidth="1"/>
    <col min="7811" max="7811" width="1.453125" style="79" customWidth="1"/>
    <col min="7812" max="7812" width="18.08984375" style="79" customWidth="1"/>
    <col min="7813" max="7813" width="1.453125" style="79" customWidth="1"/>
    <col min="7814" max="7814" width="0.90625" style="79" customWidth="1"/>
    <col min="7815" max="7815" width="12.90625" style="79" customWidth="1"/>
    <col min="7816" max="7816" width="1.54296875" style="79" customWidth="1"/>
    <col min="7817" max="7818" width="15.453125" style="79" customWidth="1"/>
    <col min="7819" max="7819" width="2.453125" style="79" customWidth="1"/>
    <col min="7820" max="7821" width="12.54296875" style="79" customWidth="1"/>
    <col min="7822" max="7822" width="19.90625" style="79" customWidth="1"/>
    <col min="7823" max="7829" width="18.453125" style="79" customWidth="1"/>
    <col min="7830" max="7830" width="23.90625" style="79" bestFit="1" customWidth="1"/>
    <col min="7831" max="7832" width="8.90625" style="79"/>
    <col min="7833" max="7833" width="19" style="79" bestFit="1" customWidth="1"/>
    <col min="7834" max="7835" width="19.90625" style="79" bestFit="1" customWidth="1"/>
    <col min="7836" max="7836" width="11.453125" style="79" customWidth="1"/>
    <col min="7837" max="7843" width="8.90625" style="79"/>
    <col min="7844" max="7844" width="19" style="79" bestFit="1" customWidth="1"/>
    <col min="7845" max="7845" width="19.90625" style="79" bestFit="1" customWidth="1"/>
    <col min="7846" max="8060" width="8.90625" style="79"/>
    <col min="8061" max="8061" width="2.90625" style="79" bestFit="1" customWidth="1"/>
    <col min="8062" max="8062" width="3.54296875" style="79" customWidth="1"/>
    <col min="8063" max="8064" width="8.90625" style="79"/>
    <col min="8065" max="8065" width="48.54296875" style="79" customWidth="1"/>
    <col min="8066" max="8066" width="21.453125" style="79" customWidth="1"/>
    <col min="8067" max="8067" width="1.453125" style="79" customWidth="1"/>
    <col min="8068" max="8068" width="18.08984375" style="79" customWidth="1"/>
    <col min="8069" max="8069" width="1.453125" style="79" customWidth="1"/>
    <col min="8070" max="8070" width="0.90625" style="79" customWidth="1"/>
    <col min="8071" max="8071" width="12.90625" style="79" customWidth="1"/>
    <col min="8072" max="8072" width="1.54296875" style="79" customWidth="1"/>
    <col min="8073" max="8074" width="15.453125" style="79" customWidth="1"/>
    <col min="8075" max="8075" width="2.453125" style="79" customWidth="1"/>
    <col min="8076" max="8077" width="12.54296875" style="79" customWidth="1"/>
    <col min="8078" max="8078" width="19.90625" style="79" customWidth="1"/>
    <col min="8079" max="8085" width="18.453125" style="79" customWidth="1"/>
    <col min="8086" max="8086" width="23.90625" style="79" bestFit="1" customWidth="1"/>
    <col min="8087" max="8088" width="8.90625" style="79"/>
    <col min="8089" max="8089" width="19" style="79" bestFit="1" customWidth="1"/>
    <col min="8090" max="8091" width="19.90625" style="79" bestFit="1" customWidth="1"/>
    <col min="8092" max="8092" width="11.453125" style="79" customWidth="1"/>
    <col min="8093" max="8099" width="8.90625" style="79"/>
    <col min="8100" max="8100" width="19" style="79" bestFit="1" customWidth="1"/>
    <col min="8101" max="8101" width="19.90625" style="79" bestFit="1" customWidth="1"/>
    <col min="8102" max="8316" width="8.90625" style="79"/>
    <col min="8317" max="8317" width="2.90625" style="79" bestFit="1" customWidth="1"/>
    <col min="8318" max="8318" width="3.54296875" style="79" customWidth="1"/>
    <col min="8319" max="8320" width="8.90625" style="79"/>
    <col min="8321" max="8321" width="48.54296875" style="79" customWidth="1"/>
    <col min="8322" max="8322" width="21.453125" style="79" customWidth="1"/>
    <col min="8323" max="8323" width="1.453125" style="79" customWidth="1"/>
    <col min="8324" max="8324" width="18.08984375" style="79" customWidth="1"/>
    <col min="8325" max="8325" width="1.453125" style="79" customWidth="1"/>
    <col min="8326" max="8326" width="0.90625" style="79" customWidth="1"/>
    <col min="8327" max="8327" width="12.90625" style="79" customWidth="1"/>
    <col min="8328" max="8328" width="1.54296875" style="79" customWidth="1"/>
    <col min="8329" max="8330" width="15.453125" style="79" customWidth="1"/>
    <col min="8331" max="8331" width="2.453125" style="79" customWidth="1"/>
    <col min="8332" max="8333" width="12.54296875" style="79" customWidth="1"/>
    <col min="8334" max="8334" width="19.90625" style="79" customWidth="1"/>
    <col min="8335" max="8341" width="18.453125" style="79" customWidth="1"/>
    <col min="8342" max="8342" width="23.90625" style="79" bestFit="1" customWidth="1"/>
    <col min="8343" max="8344" width="8.90625" style="79"/>
    <col min="8345" max="8345" width="19" style="79" bestFit="1" customWidth="1"/>
    <col min="8346" max="8347" width="19.90625" style="79" bestFit="1" customWidth="1"/>
    <col min="8348" max="8348" width="11.453125" style="79" customWidth="1"/>
    <col min="8349" max="8355" width="8.90625" style="79"/>
    <col min="8356" max="8356" width="19" style="79" bestFit="1" customWidth="1"/>
    <col min="8357" max="8357" width="19.90625" style="79" bestFit="1" customWidth="1"/>
    <col min="8358" max="8572" width="8.90625" style="79"/>
    <col min="8573" max="8573" width="2.90625" style="79" bestFit="1" customWidth="1"/>
    <col min="8574" max="8574" width="3.54296875" style="79" customWidth="1"/>
    <col min="8575" max="8576" width="8.90625" style="79"/>
    <col min="8577" max="8577" width="48.54296875" style="79" customWidth="1"/>
    <col min="8578" max="8578" width="21.453125" style="79" customWidth="1"/>
    <col min="8579" max="8579" width="1.453125" style="79" customWidth="1"/>
    <col min="8580" max="8580" width="18.08984375" style="79" customWidth="1"/>
    <col min="8581" max="8581" width="1.453125" style="79" customWidth="1"/>
    <col min="8582" max="8582" width="0.90625" style="79" customWidth="1"/>
    <col min="8583" max="8583" width="12.90625" style="79" customWidth="1"/>
    <col min="8584" max="8584" width="1.54296875" style="79" customWidth="1"/>
    <col min="8585" max="8586" width="15.453125" style="79" customWidth="1"/>
    <col min="8587" max="8587" width="2.453125" style="79" customWidth="1"/>
    <col min="8588" max="8589" width="12.54296875" style="79" customWidth="1"/>
    <col min="8590" max="8590" width="19.90625" style="79" customWidth="1"/>
    <col min="8591" max="8597" width="18.453125" style="79" customWidth="1"/>
    <col min="8598" max="8598" width="23.90625" style="79" bestFit="1" customWidth="1"/>
    <col min="8599" max="8600" width="8.90625" style="79"/>
    <col min="8601" max="8601" width="19" style="79" bestFit="1" customWidth="1"/>
    <col min="8602" max="8603" width="19.90625" style="79" bestFit="1" customWidth="1"/>
    <col min="8604" max="8604" width="11.453125" style="79" customWidth="1"/>
    <col min="8605" max="8611" width="8.90625" style="79"/>
    <col min="8612" max="8612" width="19" style="79" bestFit="1" customWidth="1"/>
    <col min="8613" max="8613" width="19.90625" style="79" bestFit="1" customWidth="1"/>
    <col min="8614" max="8828" width="8.90625" style="79"/>
    <col min="8829" max="8829" width="2.90625" style="79" bestFit="1" customWidth="1"/>
    <col min="8830" max="8830" width="3.54296875" style="79" customWidth="1"/>
    <col min="8831" max="8832" width="8.90625" style="79"/>
    <col min="8833" max="8833" width="48.54296875" style="79" customWidth="1"/>
    <col min="8834" max="8834" width="21.453125" style="79" customWidth="1"/>
    <col min="8835" max="8835" width="1.453125" style="79" customWidth="1"/>
    <col min="8836" max="8836" width="18.08984375" style="79" customWidth="1"/>
    <col min="8837" max="8837" width="1.453125" style="79" customWidth="1"/>
    <col min="8838" max="8838" width="0.90625" style="79" customWidth="1"/>
    <col min="8839" max="8839" width="12.90625" style="79" customWidth="1"/>
    <col min="8840" max="8840" width="1.54296875" style="79" customWidth="1"/>
    <col min="8841" max="8842" width="15.453125" style="79" customWidth="1"/>
    <col min="8843" max="8843" width="2.453125" style="79" customWidth="1"/>
    <col min="8844" max="8845" width="12.54296875" style="79" customWidth="1"/>
    <col min="8846" max="8846" width="19.90625" style="79" customWidth="1"/>
    <col min="8847" max="8853" width="18.453125" style="79" customWidth="1"/>
    <col min="8854" max="8854" width="23.90625" style="79" bestFit="1" customWidth="1"/>
    <col min="8855" max="8856" width="8.90625" style="79"/>
    <col min="8857" max="8857" width="19" style="79" bestFit="1" customWidth="1"/>
    <col min="8858" max="8859" width="19.90625" style="79" bestFit="1" customWidth="1"/>
    <col min="8860" max="8860" width="11.453125" style="79" customWidth="1"/>
    <col min="8861" max="8867" width="8.90625" style="79"/>
    <col min="8868" max="8868" width="19" style="79" bestFit="1" customWidth="1"/>
    <col min="8869" max="8869" width="19.90625" style="79" bestFit="1" customWidth="1"/>
    <col min="8870" max="9084" width="8.90625" style="79"/>
    <col min="9085" max="9085" width="2.90625" style="79" bestFit="1" customWidth="1"/>
    <col min="9086" max="9086" width="3.54296875" style="79" customWidth="1"/>
    <col min="9087" max="9088" width="8.90625" style="79"/>
    <col min="9089" max="9089" width="48.54296875" style="79" customWidth="1"/>
    <col min="9090" max="9090" width="21.453125" style="79" customWidth="1"/>
    <col min="9091" max="9091" width="1.453125" style="79" customWidth="1"/>
    <col min="9092" max="9092" width="18.08984375" style="79" customWidth="1"/>
    <col min="9093" max="9093" width="1.453125" style="79" customWidth="1"/>
    <col min="9094" max="9094" width="0.90625" style="79" customWidth="1"/>
    <col min="9095" max="9095" width="12.90625" style="79" customWidth="1"/>
    <col min="9096" max="9096" width="1.54296875" style="79" customWidth="1"/>
    <col min="9097" max="9098" width="15.453125" style="79" customWidth="1"/>
    <col min="9099" max="9099" width="2.453125" style="79" customWidth="1"/>
    <col min="9100" max="9101" width="12.54296875" style="79" customWidth="1"/>
    <col min="9102" max="9102" width="19.90625" style="79" customWidth="1"/>
    <col min="9103" max="9109" width="18.453125" style="79" customWidth="1"/>
    <col min="9110" max="9110" width="23.90625" style="79" bestFit="1" customWidth="1"/>
    <col min="9111" max="9112" width="8.90625" style="79"/>
    <col min="9113" max="9113" width="19" style="79" bestFit="1" customWidth="1"/>
    <col min="9114" max="9115" width="19.90625" style="79" bestFit="1" customWidth="1"/>
    <col min="9116" max="9116" width="11.453125" style="79" customWidth="1"/>
    <col min="9117" max="9123" width="8.90625" style="79"/>
    <col min="9124" max="9124" width="19" style="79" bestFit="1" customWidth="1"/>
    <col min="9125" max="9125" width="19.90625" style="79" bestFit="1" customWidth="1"/>
    <col min="9126" max="9340" width="8.90625" style="79"/>
    <col min="9341" max="9341" width="2.90625" style="79" bestFit="1" customWidth="1"/>
    <col min="9342" max="9342" width="3.54296875" style="79" customWidth="1"/>
    <col min="9343" max="9344" width="8.90625" style="79"/>
    <col min="9345" max="9345" width="48.54296875" style="79" customWidth="1"/>
    <col min="9346" max="9346" width="21.453125" style="79" customWidth="1"/>
    <col min="9347" max="9347" width="1.453125" style="79" customWidth="1"/>
    <col min="9348" max="9348" width="18.08984375" style="79" customWidth="1"/>
    <col min="9349" max="9349" width="1.453125" style="79" customWidth="1"/>
    <col min="9350" max="9350" width="0.90625" style="79" customWidth="1"/>
    <col min="9351" max="9351" width="12.90625" style="79" customWidth="1"/>
    <col min="9352" max="9352" width="1.54296875" style="79" customWidth="1"/>
    <col min="9353" max="9354" width="15.453125" style="79" customWidth="1"/>
    <col min="9355" max="9355" width="2.453125" style="79" customWidth="1"/>
    <col min="9356" max="9357" width="12.54296875" style="79" customWidth="1"/>
    <col min="9358" max="9358" width="19.90625" style="79" customWidth="1"/>
    <col min="9359" max="9365" width="18.453125" style="79" customWidth="1"/>
    <col min="9366" max="9366" width="23.90625" style="79" bestFit="1" customWidth="1"/>
    <col min="9367" max="9368" width="8.90625" style="79"/>
    <col min="9369" max="9369" width="19" style="79" bestFit="1" customWidth="1"/>
    <col min="9370" max="9371" width="19.90625" style="79" bestFit="1" customWidth="1"/>
    <col min="9372" max="9372" width="11.453125" style="79" customWidth="1"/>
    <col min="9373" max="9379" width="8.90625" style="79"/>
    <col min="9380" max="9380" width="19" style="79" bestFit="1" customWidth="1"/>
    <col min="9381" max="9381" width="19.90625" style="79" bestFit="1" customWidth="1"/>
    <col min="9382" max="9596" width="8.90625" style="79"/>
    <col min="9597" max="9597" width="2.90625" style="79" bestFit="1" customWidth="1"/>
    <col min="9598" max="9598" width="3.54296875" style="79" customWidth="1"/>
    <col min="9599" max="9600" width="8.90625" style="79"/>
    <col min="9601" max="9601" width="48.54296875" style="79" customWidth="1"/>
    <col min="9602" max="9602" width="21.453125" style="79" customWidth="1"/>
    <col min="9603" max="9603" width="1.453125" style="79" customWidth="1"/>
    <col min="9604" max="9604" width="18.08984375" style="79" customWidth="1"/>
    <col min="9605" max="9605" width="1.453125" style="79" customWidth="1"/>
    <col min="9606" max="9606" width="0.90625" style="79" customWidth="1"/>
    <col min="9607" max="9607" width="12.90625" style="79" customWidth="1"/>
    <col min="9608" max="9608" width="1.54296875" style="79" customWidth="1"/>
    <col min="9609" max="9610" width="15.453125" style="79" customWidth="1"/>
    <col min="9611" max="9611" width="2.453125" style="79" customWidth="1"/>
    <col min="9612" max="9613" width="12.54296875" style="79" customWidth="1"/>
    <col min="9614" max="9614" width="19.90625" style="79" customWidth="1"/>
    <col min="9615" max="9621" width="18.453125" style="79" customWidth="1"/>
    <col min="9622" max="9622" width="23.90625" style="79" bestFit="1" customWidth="1"/>
    <col min="9623" max="9624" width="8.90625" style="79"/>
    <col min="9625" max="9625" width="19" style="79" bestFit="1" customWidth="1"/>
    <col min="9626" max="9627" width="19.90625" style="79" bestFit="1" customWidth="1"/>
    <col min="9628" max="9628" width="11.453125" style="79" customWidth="1"/>
    <col min="9629" max="9635" width="8.90625" style="79"/>
    <col min="9636" max="9636" width="19" style="79" bestFit="1" customWidth="1"/>
    <col min="9637" max="9637" width="19.90625" style="79" bestFit="1" customWidth="1"/>
    <col min="9638" max="9852" width="8.90625" style="79"/>
    <col min="9853" max="9853" width="2.90625" style="79" bestFit="1" customWidth="1"/>
    <col min="9854" max="9854" width="3.54296875" style="79" customWidth="1"/>
    <col min="9855" max="9856" width="8.90625" style="79"/>
    <col min="9857" max="9857" width="48.54296875" style="79" customWidth="1"/>
    <col min="9858" max="9858" width="21.453125" style="79" customWidth="1"/>
    <col min="9859" max="9859" width="1.453125" style="79" customWidth="1"/>
    <col min="9860" max="9860" width="18.08984375" style="79" customWidth="1"/>
    <col min="9861" max="9861" width="1.453125" style="79" customWidth="1"/>
    <col min="9862" max="9862" width="0.90625" style="79" customWidth="1"/>
    <col min="9863" max="9863" width="12.90625" style="79" customWidth="1"/>
    <col min="9864" max="9864" width="1.54296875" style="79" customWidth="1"/>
    <col min="9865" max="9866" width="15.453125" style="79" customWidth="1"/>
    <col min="9867" max="9867" width="2.453125" style="79" customWidth="1"/>
    <col min="9868" max="9869" width="12.54296875" style="79" customWidth="1"/>
    <col min="9870" max="9870" width="19.90625" style="79" customWidth="1"/>
    <col min="9871" max="9877" width="18.453125" style="79" customWidth="1"/>
    <col min="9878" max="9878" width="23.90625" style="79" bestFit="1" customWidth="1"/>
    <col min="9879" max="9880" width="8.90625" style="79"/>
    <col min="9881" max="9881" width="19" style="79" bestFit="1" customWidth="1"/>
    <col min="9882" max="9883" width="19.90625" style="79" bestFit="1" customWidth="1"/>
    <col min="9884" max="9884" width="11.453125" style="79" customWidth="1"/>
    <col min="9885" max="9891" width="8.90625" style="79"/>
    <col min="9892" max="9892" width="19" style="79" bestFit="1" customWidth="1"/>
    <col min="9893" max="9893" width="19.90625" style="79" bestFit="1" customWidth="1"/>
    <col min="9894" max="10108" width="8.90625" style="79"/>
    <col min="10109" max="10109" width="2.90625" style="79" bestFit="1" customWidth="1"/>
    <col min="10110" max="10110" width="3.54296875" style="79" customWidth="1"/>
    <col min="10111" max="10112" width="8.90625" style="79"/>
    <col min="10113" max="10113" width="48.54296875" style="79" customWidth="1"/>
    <col min="10114" max="10114" width="21.453125" style="79" customWidth="1"/>
    <col min="10115" max="10115" width="1.453125" style="79" customWidth="1"/>
    <col min="10116" max="10116" width="18.08984375" style="79" customWidth="1"/>
    <col min="10117" max="10117" width="1.453125" style="79" customWidth="1"/>
    <col min="10118" max="10118" width="0.90625" style="79" customWidth="1"/>
    <col min="10119" max="10119" width="12.90625" style="79" customWidth="1"/>
    <col min="10120" max="10120" width="1.54296875" style="79" customWidth="1"/>
    <col min="10121" max="10122" width="15.453125" style="79" customWidth="1"/>
    <col min="10123" max="10123" width="2.453125" style="79" customWidth="1"/>
    <col min="10124" max="10125" width="12.54296875" style="79" customWidth="1"/>
    <col min="10126" max="10126" width="19.90625" style="79" customWidth="1"/>
    <col min="10127" max="10133" width="18.453125" style="79" customWidth="1"/>
    <col min="10134" max="10134" width="23.90625" style="79" bestFit="1" customWidth="1"/>
    <col min="10135" max="10136" width="8.90625" style="79"/>
    <col min="10137" max="10137" width="19" style="79" bestFit="1" customWidth="1"/>
    <col min="10138" max="10139" width="19.90625" style="79" bestFit="1" customWidth="1"/>
    <col min="10140" max="10140" width="11.453125" style="79" customWidth="1"/>
    <col min="10141" max="10147" width="8.90625" style="79"/>
    <col min="10148" max="10148" width="19" style="79" bestFit="1" customWidth="1"/>
    <col min="10149" max="10149" width="19.90625" style="79" bestFit="1" customWidth="1"/>
    <col min="10150" max="10364" width="8.90625" style="79"/>
    <col min="10365" max="10365" width="2.90625" style="79" bestFit="1" customWidth="1"/>
    <col min="10366" max="10366" width="3.54296875" style="79" customWidth="1"/>
    <col min="10367" max="10368" width="8.90625" style="79"/>
    <col min="10369" max="10369" width="48.54296875" style="79" customWidth="1"/>
    <col min="10370" max="10370" width="21.453125" style="79" customWidth="1"/>
    <col min="10371" max="10371" width="1.453125" style="79" customWidth="1"/>
    <col min="10372" max="10372" width="18.08984375" style="79" customWidth="1"/>
    <col min="10373" max="10373" width="1.453125" style="79" customWidth="1"/>
    <col min="10374" max="10374" width="0.90625" style="79" customWidth="1"/>
    <col min="10375" max="10375" width="12.90625" style="79" customWidth="1"/>
    <col min="10376" max="10376" width="1.54296875" style="79" customWidth="1"/>
    <col min="10377" max="10378" width="15.453125" style="79" customWidth="1"/>
    <col min="10379" max="10379" width="2.453125" style="79" customWidth="1"/>
    <col min="10380" max="10381" width="12.54296875" style="79" customWidth="1"/>
    <col min="10382" max="10382" width="19.90625" style="79" customWidth="1"/>
    <col min="10383" max="10389" width="18.453125" style="79" customWidth="1"/>
    <col min="10390" max="10390" width="23.90625" style="79" bestFit="1" customWidth="1"/>
    <col min="10391" max="10392" width="8.90625" style="79"/>
    <col min="10393" max="10393" width="19" style="79" bestFit="1" customWidth="1"/>
    <col min="10394" max="10395" width="19.90625" style="79" bestFit="1" customWidth="1"/>
    <col min="10396" max="10396" width="11.453125" style="79" customWidth="1"/>
    <col min="10397" max="10403" width="8.90625" style="79"/>
    <col min="10404" max="10404" width="19" style="79" bestFit="1" customWidth="1"/>
    <col min="10405" max="10405" width="19.90625" style="79" bestFit="1" customWidth="1"/>
    <col min="10406" max="10620" width="8.90625" style="79"/>
    <col min="10621" max="10621" width="2.90625" style="79" bestFit="1" customWidth="1"/>
    <col min="10622" max="10622" width="3.54296875" style="79" customWidth="1"/>
    <col min="10623" max="10624" width="8.90625" style="79"/>
    <col min="10625" max="10625" width="48.54296875" style="79" customWidth="1"/>
    <col min="10626" max="10626" width="21.453125" style="79" customWidth="1"/>
    <col min="10627" max="10627" width="1.453125" style="79" customWidth="1"/>
    <col min="10628" max="10628" width="18.08984375" style="79" customWidth="1"/>
    <col min="10629" max="10629" width="1.453125" style="79" customWidth="1"/>
    <col min="10630" max="10630" width="0.90625" style="79" customWidth="1"/>
    <col min="10631" max="10631" width="12.90625" style="79" customWidth="1"/>
    <col min="10632" max="10632" width="1.54296875" style="79" customWidth="1"/>
    <col min="10633" max="10634" width="15.453125" style="79" customWidth="1"/>
    <col min="10635" max="10635" width="2.453125" style="79" customWidth="1"/>
    <col min="10636" max="10637" width="12.54296875" style="79" customWidth="1"/>
    <col min="10638" max="10638" width="19.90625" style="79" customWidth="1"/>
    <col min="10639" max="10645" width="18.453125" style="79" customWidth="1"/>
    <col min="10646" max="10646" width="23.90625" style="79" bestFit="1" customWidth="1"/>
    <col min="10647" max="10648" width="8.90625" style="79"/>
    <col min="10649" max="10649" width="19" style="79" bestFit="1" customWidth="1"/>
    <col min="10650" max="10651" width="19.90625" style="79" bestFit="1" customWidth="1"/>
    <col min="10652" max="10652" width="11.453125" style="79" customWidth="1"/>
    <col min="10653" max="10659" width="8.90625" style="79"/>
    <col min="10660" max="10660" width="19" style="79" bestFit="1" customWidth="1"/>
    <col min="10661" max="10661" width="19.90625" style="79" bestFit="1" customWidth="1"/>
    <col min="10662" max="10876" width="8.90625" style="79"/>
    <col min="10877" max="10877" width="2.90625" style="79" bestFit="1" customWidth="1"/>
    <col min="10878" max="10878" width="3.54296875" style="79" customWidth="1"/>
    <col min="10879" max="10880" width="8.90625" style="79"/>
    <col min="10881" max="10881" width="48.54296875" style="79" customWidth="1"/>
    <col min="10882" max="10882" width="21.453125" style="79" customWidth="1"/>
    <col min="10883" max="10883" width="1.453125" style="79" customWidth="1"/>
    <col min="10884" max="10884" width="18.08984375" style="79" customWidth="1"/>
    <col min="10885" max="10885" width="1.453125" style="79" customWidth="1"/>
    <col min="10886" max="10886" width="0.90625" style="79" customWidth="1"/>
    <col min="10887" max="10887" width="12.90625" style="79" customWidth="1"/>
    <col min="10888" max="10888" width="1.54296875" style="79" customWidth="1"/>
    <col min="10889" max="10890" width="15.453125" style="79" customWidth="1"/>
    <col min="10891" max="10891" width="2.453125" style="79" customWidth="1"/>
    <col min="10892" max="10893" width="12.54296875" style="79" customWidth="1"/>
    <col min="10894" max="10894" width="19.90625" style="79" customWidth="1"/>
    <col min="10895" max="10901" width="18.453125" style="79" customWidth="1"/>
    <col min="10902" max="10902" width="23.90625" style="79" bestFit="1" customWidth="1"/>
    <col min="10903" max="10904" width="8.90625" style="79"/>
    <col min="10905" max="10905" width="19" style="79" bestFit="1" customWidth="1"/>
    <col min="10906" max="10907" width="19.90625" style="79" bestFit="1" customWidth="1"/>
    <col min="10908" max="10908" width="11.453125" style="79" customWidth="1"/>
    <col min="10909" max="10915" width="8.90625" style="79"/>
    <col min="10916" max="10916" width="19" style="79" bestFit="1" customWidth="1"/>
    <col min="10917" max="10917" width="19.90625" style="79" bestFit="1" customWidth="1"/>
    <col min="10918" max="11132" width="8.90625" style="79"/>
    <col min="11133" max="11133" width="2.90625" style="79" bestFit="1" customWidth="1"/>
    <col min="11134" max="11134" width="3.54296875" style="79" customWidth="1"/>
    <col min="11135" max="11136" width="8.90625" style="79"/>
    <col min="11137" max="11137" width="48.54296875" style="79" customWidth="1"/>
    <col min="11138" max="11138" width="21.453125" style="79" customWidth="1"/>
    <col min="11139" max="11139" width="1.453125" style="79" customWidth="1"/>
    <col min="11140" max="11140" width="18.08984375" style="79" customWidth="1"/>
    <col min="11141" max="11141" width="1.453125" style="79" customWidth="1"/>
    <col min="11142" max="11142" width="0.90625" style="79" customWidth="1"/>
    <col min="11143" max="11143" width="12.90625" style="79" customWidth="1"/>
    <col min="11144" max="11144" width="1.54296875" style="79" customWidth="1"/>
    <col min="11145" max="11146" width="15.453125" style="79" customWidth="1"/>
    <col min="11147" max="11147" width="2.453125" style="79" customWidth="1"/>
    <col min="11148" max="11149" width="12.54296875" style="79" customWidth="1"/>
    <col min="11150" max="11150" width="19.90625" style="79" customWidth="1"/>
    <col min="11151" max="11157" width="18.453125" style="79" customWidth="1"/>
    <col min="11158" max="11158" width="23.90625" style="79" bestFit="1" customWidth="1"/>
    <col min="11159" max="11160" width="8.90625" style="79"/>
    <col min="11161" max="11161" width="19" style="79" bestFit="1" customWidth="1"/>
    <col min="11162" max="11163" width="19.90625" style="79" bestFit="1" customWidth="1"/>
    <col min="11164" max="11164" width="11.453125" style="79" customWidth="1"/>
    <col min="11165" max="11171" width="8.90625" style="79"/>
    <col min="11172" max="11172" width="19" style="79" bestFit="1" customWidth="1"/>
    <col min="11173" max="11173" width="19.90625" style="79" bestFit="1" customWidth="1"/>
    <col min="11174" max="11388" width="8.90625" style="79"/>
    <col min="11389" max="11389" width="2.90625" style="79" bestFit="1" customWidth="1"/>
    <col min="11390" max="11390" width="3.54296875" style="79" customWidth="1"/>
    <col min="11391" max="11392" width="8.90625" style="79"/>
    <col min="11393" max="11393" width="48.54296875" style="79" customWidth="1"/>
    <col min="11394" max="11394" width="21.453125" style="79" customWidth="1"/>
    <col min="11395" max="11395" width="1.453125" style="79" customWidth="1"/>
    <col min="11396" max="11396" width="18.08984375" style="79" customWidth="1"/>
    <col min="11397" max="11397" width="1.453125" style="79" customWidth="1"/>
    <col min="11398" max="11398" width="0.90625" style="79" customWidth="1"/>
    <col min="11399" max="11399" width="12.90625" style="79" customWidth="1"/>
    <col min="11400" max="11400" width="1.54296875" style="79" customWidth="1"/>
    <col min="11401" max="11402" width="15.453125" style="79" customWidth="1"/>
    <col min="11403" max="11403" width="2.453125" style="79" customWidth="1"/>
    <col min="11404" max="11405" width="12.54296875" style="79" customWidth="1"/>
    <col min="11406" max="11406" width="19.90625" style="79" customWidth="1"/>
    <col min="11407" max="11413" width="18.453125" style="79" customWidth="1"/>
    <col min="11414" max="11414" width="23.90625" style="79" bestFit="1" customWidth="1"/>
    <col min="11415" max="11416" width="8.90625" style="79"/>
    <col min="11417" max="11417" width="19" style="79" bestFit="1" customWidth="1"/>
    <col min="11418" max="11419" width="19.90625" style="79" bestFit="1" customWidth="1"/>
    <col min="11420" max="11420" width="11.453125" style="79" customWidth="1"/>
    <col min="11421" max="11427" width="8.90625" style="79"/>
    <col min="11428" max="11428" width="19" style="79" bestFit="1" customWidth="1"/>
    <col min="11429" max="11429" width="19.90625" style="79" bestFit="1" customWidth="1"/>
    <col min="11430" max="11644" width="8.90625" style="79"/>
    <col min="11645" max="11645" width="2.90625" style="79" bestFit="1" customWidth="1"/>
    <col min="11646" max="11646" width="3.54296875" style="79" customWidth="1"/>
    <col min="11647" max="11648" width="8.90625" style="79"/>
    <col min="11649" max="11649" width="48.54296875" style="79" customWidth="1"/>
    <col min="11650" max="11650" width="21.453125" style="79" customWidth="1"/>
    <col min="11651" max="11651" width="1.453125" style="79" customWidth="1"/>
    <col min="11652" max="11652" width="18.08984375" style="79" customWidth="1"/>
    <col min="11653" max="11653" width="1.453125" style="79" customWidth="1"/>
    <col min="11654" max="11654" width="0.90625" style="79" customWidth="1"/>
    <col min="11655" max="11655" width="12.90625" style="79" customWidth="1"/>
    <col min="11656" max="11656" width="1.54296875" style="79" customWidth="1"/>
    <col min="11657" max="11658" width="15.453125" style="79" customWidth="1"/>
    <col min="11659" max="11659" width="2.453125" style="79" customWidth="1"/>
    <col min="11660" max="11661" width="12.54296875" style="79" customWidth="1"/>
    <col min="11662" max="11662" width="19.90625" style="79" customWidth="1"/>
    <col min="11663" max="11669" width="18.453125" style="79" customWidth="1"/>
    <col min="11670" max="11670" width="23.90625" style="79" bestFit="1" customWidth="1"/>
    <col min="11671" max="11672" width="8.90625" style="79"/>
    <col min="11673" max="11673" width="19" style="79" bestFit="1" customWidth="1"/>
    <col min="11674" max="11675" width="19.90625" style="79" bestFit="1" customWidth="1"/>
    <col min="11676" max="11676" width="11.453125" style="79" customWidth="1"/>
    <col min="11677" max="11683" width="8.90625" style="79"/>
    <col min="11684" max="11684" width="19" style="79" bestFit="1" customWidth="1"/>
    <col min="11685" max="11685" width="19.90625" style="79" bestFit="1" customWidth="1"/>
    <col min="11686" max="11900" width="8.90625" style="79"/>
    <col min="11901" max="11901" width="2.90625" style="79" bestFit="1" customWidth="1"/>
    <col min="11902" max="11902" width="3.54296875" style="79" customWidth="1"/>
    <col min="11903" max="11904" width="8.90625" style="79"/>
    <col min="11905" max="11905" width="48.54296875" style="79" customWidth="1"/>
    <col min="11906" max="11906" width="21.453125" style="79" customWidth="1"/>
    <col min="11907" max="11907" width="1.453125" style="79" customWidth="1"/>
    <col min="11908" max="11908" width="18.08984375" style="79" customWidth="1"/>
    <col min="11909" max="11909" width="1.453125" style="79" customWidth="1"/>
    <col min="11910" max="11910" width="0.90625" style="79" customWidth="1"/>
    <col min="11911" max="11911" width="12.90625" style="79" customWidth="1"/>
    <col min="11912" max="11912" width="1.54296875" style="79" customWidth="1"/>
    <col min="11913" max="11914" width="15.453125" style="79" customWidth="1"/>
    <col min="11915" max="11915" width="2.453125" style="79" customWidth="1"/>
    <col min="11916" max="11917" width="12.54296875" style="79" customWidth="1"/>
    <col min="11918" max="11918" width="19.90625" style="79" customWidth="1"/>
    <col min="11919" max="11925" width="18.453125" style="79" customWidth="1"/>
    <col min="11926" max="11926" width="23.90625" style="79" bestFit="1" customWidth="1"/>
    <col min="11927" max="11928" width="8.90625" style="79"/>
    <col min="11929" max="11929" width="19" style="79" bestFit="1" customWidth="1"/>
    <col min="11930" max="11931" width="19.90625" style="79" bestFit="1" customWidth="1"/>
    <col min="11932" max="11932" width="11.453125" style="79" customWidth="1"/>
    <col min="11933" max="11939" width="8.90625" style="79"/>
    <col min="11940" max="11940" width="19" style="79" bestFit="1" customWidth="1"/>
    <col min="11941" max="11941" width="19.90625" style="79" bestFit="1" customWidth="1"/>
    <col min="11942" max="12156" width="8.90625" style="79"/>
    <col min="12157" max="12157" width="2.90625" style="79" bestFit="1" customWidth="1"/>
    <col min="12158" max="12158" width="3.54296875" style="79" customWidth="1"/>
    <col min="12159" max="12160" width="8.90625" style="79"/>
    <col min="12161" max="12161" width="48.54296875" style="79" customWidth="1"/>
    <col min="12162" max="12162" width="21.453125" style="79" customWidth="1"/>
    <col min="12163" max="12163" width="1.453125" style="79" customWidth="1"/>
    <col min="12164" max="12164" width="18.08984375" style="79" customWidth="1"/>
    <col min="12165" max="12165" width="1.453125" style="79" customWidth="1"/>
    <col min="12166" max="12166" width="0.90625" style="79" customWidth="1"/>
    <col min="12167" max="12167" width="12.90625" style="79" customWidth="1"/>
    <col min="12168" max="12168" width="1.54296875" style="79" customWidth="1"/>
    <col min="12169" max="12170" width="15.453125" style="79" customWidth="1"/>
    <col min="12171" max="12171" width="2.453125" style="79" customWidth="1"/>
    <col min="12172" max="12173" width="12.54296875" style="79" customWidth="1"/>
    <col min="12174" max="12174" width="19.90625" style="79" customWidth="1"/>
    <col min="12175" max="12181" width="18.453125" style="79" customWidth="1"/>
    <col min="12182" max="12182" width="23.90625" style="79" bestFit="1" customWidth="1"/>
    <col min="12183" max="12184" width="8.90625" style="79"/>
    <col min="12185" max="12185" width="19" style="79" bestFit="1" customWidth="1"/>
    <col min="12186" max="12187" width="19.90625" style="79" bestFit="1" customWidth="1"/>
    <col min="12188" max="12188" width="11.453125" style="79" customWidth="1"/>
    <col min="12189" max="12195" width="8.90625" style="79"/>
    <col min="12196" max="12196" width="19" style="79" bestFit="1" customWidth="1"/>
    <col min="12197" max="12197" width="19.90625" style="79" bestFit="1" customWidth="1"/>
    <col min="12198" max="12412" width="8.90625" style="79"/>
    <col min="12413" max="12413" width="2.90625" style="79" bestFit="1" customWidth="1"/>
    <col min="12414" max="12414" width="3.54296875" style="79" customWidth="1"/>
    <col min="12415" max="12416" width="8.90625" style="79"/>
    <col min="12417" max="12417" width="48.54296875" style="79" customWidth="1"/>
    <col min="12418" max="12418" width="21.453125" style="79" customWidth="1"/>
    <col min="12419" max="12419" width="1.453125" style="79" customWidth="1"/>
    <col min="12420" max="12420" width="18.08984375" style="79" customWidth="1"/>
    <col min="12421" max="12421" width="1.453125" style="79" customWidth="1"/>
    <col min="12422" max="12422" width="0.90625" style="79" customWidth="1"/>
    <col min="12423" max="12423" width="12.90625" style="79" customWidth="1"/>
    <col min="12424" max="12424" width="1.54296875" style="79" customWidth="1"/>
    <col min="12425" max="12426" width="15.453125" style="79" customWidth="1"/>
    <col min="12427" max="12427" width="2.453125" style="79" customWidth="1"/>
    <col min="12428" max="12429" width="12.54296875" style="79" customWidth="1"/>
    <col min="12430" max="12430" width="19.90625" style="79" customWidth="1"/>
    <col min="12431" max="12437" width="18.453125" style="79" customWidth="1"/>
    <col min="12438" max="12438" width="23.90625" style="79" bestFit="1" customWidth="1"/>
    <col min="12439" max="12440" width="8.90625" style="79"/>
    <col min="12441" max="12441" width="19" style="79" bestFit="1" customWidth="1"/>
    <col min="12442" max="12443" width="19.90625" style="79" bestFit="1" customWidth="1"/>
    <col min="12444" max="12444" width="11.453125" style="79" customWidth="1"/>
    <col min="12445" max="12451" width="8.90625" style="79"/>
    <col min="12452" max="12452" width="19" style="79" bestFit="1" customWidth="1"/>
    <col min="12453" max="12453" width="19.90625" style="79" bestFit="1" customWidth="1"/>
    <col min="12454" max="12668" width="8.90625" style="79"/>
    <col min="12669" max="12669" width="2.90625" style="79" bestFit="1" customWidth="1"/>
    <col min="12670" max="12670" width="3.54296875" style="79" customWidth="1"/>
    <col min="12671" max="12672" width="8.90625" style="79"/>
    <col min="12673" max="12673" width="48.54296875" style="79" customWidth="1"/>
    <col min="12674" max="12674" width="21.453125" style="79" customWidth="1"/>
    <col min="12675" max="12675" width="1.453125" style="79" customWidth="1"/>
    <col min="12676" max="12676" width="18.08984375" style="79" customWidth="1"/>
    <col min="12677" max="12677" width="1.453125" style="79" customWidth="1"/>
    <col min="12678" max="12678" width="0.90625" style="79" customWidth="1"/>
    <col min="12679" max="12679" width="12.90625" style="79" customWidth="1"/>
    <col min="12680" max="12680" width="1.54296875" style="79" customWidth="1"/>
    <col min="12681" max="12682" width="15.453125" style="79" customWidth="1"/>
    <col min="12683" max="12683" width="2.453125" style="79" customWidth="1"/>
    <col min="12684" max="12685" width="12.54296875" style="79" customWidth="1"/>
    <col min="12686" max="12686" width="19.90625" style="79" customWidth="1"/>
    <col min="12687" max="12693" width="18.453125" style="79" customWidth="1"/>
    <col min="12694" max="12694" width="23.90625" style="79" bestFit="1" customWidth="1"/>
    <col min="12695" max="12696" width="8.90625" style="79"/>
    <col min="12697" max="12697" width="19" style="79" bestFit="1" customWidth="1"/>
    <col min="12698" max="12699" width="19.90625" style="79" bestFit="1" customWidth="1"/>
    <col min="12700" max="12700" width="11.453125" style="79" customWidth="1"/>
    <col min="12701" max="12707" width="8.90625" style="79"/>
    <col min="12708" max="12708" width="19" style="79" bestFit="1" customWidth="1"/>
    <col min="12709" max="12709" width="19.90625" style="79" bestFit="1" customWidth="1"/>
    <col min="12710" max="12924" width="8.90625" style="79"/>
    <col min="12925" max="12925" width="2.90625" style="79" bestFit="1" customWidth="1"/>
    <col min="12926" max="12926" width="3.54296875" style="79" customWidth="1"/>
    <col min="12927" max="12928" width="8.90625" style="79"/>
    <col min="12929" max="12929" width="48.54296875" style="79" customWidth="1"/>
    <col min="12930" max="12930" width="21.453125" style="79" customWidth="1"/>
    <col min="12931" max="12931" width="1.453125" style="79" customWidth="1"/>
    <col min="12932" max="12932" width="18.08984375" style="79" customWidth="1"/>
    <col min="12933" max="12933" width="1.453125" style="79" customWidth="1"/>
    <col min="12934" max="12934" width="0.90625" style="79" customWidth="1"/>
    <col min="12935" max="12935" width="12.90625" style="79" customWidth="1"/>
    <col min="12936" max="12936" width="1.54296875" style="79" customWidth="1"/>
    <col min="12937" max="12938" width="15.453125" style="79" customWidth="1"/>
    <col min="12939" max="12939" width="2.453125" style="79" customWidth="1"/>
    <col min="12940" max="12941" width="12.54296875" style="79" customWidth="1"/>
    <col min="12942" max="12942" width="19.90625" style="79" customWidth="1"/>
    <col min="12943" max="12949" width="18.453125" style="79" customWidth="1"/>
    <col min="12950" max="12950" width="23.90625" style="79" bestFit="1" customWidth="1"/>
    <col min="12951" max="12952" width="8.90625" style="79"/>
    <col min="12953" max="12953" width="19" style="79" bestFit="1" customWidth="1"/>
    <col min="12954" max="12955" width="19.90625" style="79" bestFit="1" customWidth="1"/>
    <col min="12956" max="12956" width="11.453125" style="79" customWidth="1"/>
    <col min="12957" max="12963" width="8.90625" style="79"/>
    <col min="12964" max="12964" width="19" style="79" bestFit="1" customWidth="1"/>
    <col min="12965" max="12965" width="19.90625" style="79" bestFit="1" customWidth="1"/>
    <col min="12966" max="13180" width="8.90625" style="79"/>
    <col min="13181" max="13181" width="2.90625" style="79" bestFit="1" customWidth="1"/>
    <col min="13182" max="13182" width="3.54296875" style="79" customWidth="1"/>
    <col min="13183" max="13184" width="8.90625" style="79"/>
    <col min="13185" max="13185" width="48.54296875" style="79" customWidth="1"/>
    <col min="13186" max="13186" width="21.453125" style="79" customWidth="1"/>
    <col min="13187" max="13187" width="1.453125" style="79" customWidth="1"/>
    <col min="13188" max="13188" width="18.08984375" style="79" customWidth="1"/>
    <col min="13189" max="13189" width="1.453125" style="79" customWidth="1"/>
    <col min="13190" max="13190" width="0.90625" style="79" customWidth="1"/>
    <col min="13191" max="13191" width="12.90625" style="79" customWidth="1"/>
    <col min="13192" max="13192" width="1.54296875" style="79" customWidth="1"/>
    <col min="13193" max="13194" width="15.453125" style="79" customWidth="1"/>
    <col min="13195" max="13195" width="2.453125" style="79" customWidth="1"/>
    <col min="13196" max="13197" width="12.54296875" style="79" customWidth="1"/>
    <col min="13198" max="13198" width="19.90625" style="79" customWidth="1"/>
    <col min="13199" max="13205" width="18.453125" style="79" customWidth="1"/>
    <col min="13206" max="13206" width="23.90625" style="79" bestFit="1" customWidth="1"/>
    <col min="13207" max="13208" width="8.90625" style="79"/>
    <col min="13209" max="13209" width="19" style="79" bestFit="1" customWidth="1"/>
    <col min="13210" max="13211" width="19.90625" style="79" bestFit="1" customWidth="1"/>
    <col min="13212" max="13212" width="11.453125" style="79" customWidth="1"/>
    <col min="13213" max="13219" width="8.90625" style="79"/>
    <col min="13220" max="13220" width="19" style="79" bestFit="1" customWidth="1"/>
    <col min="13221" max="13221" width="19.90625" style="79" bestFit="1" customWidth="1"/>
    <col min="13222" max="13436" width="8.90625" style="79"/>
    <col min="13437" max="13437" width="2.90625" style="79" bestFit="1" customWidth="1"/>
    <col min="13438" max="13438" width="3.54296875" style="79" customWidth="1"/>
    <col min="13439" max="13440" width="8.90625" style="79"/>
    <col min="13441" max="13441" width="48.54296875" style="79" customWidth="1"/>
    <col min="13442" max="13442" width="21.453125" style="79" customWidth="1"/>
    <col min="13443" max="13443" width="1.453125" style="79" customWidth="1"/>
    <col min="13444" max="13444" width="18.08984375" style="79" customWidth="1"/>
    <col min="13445" max="13445" width="1.453125" style="79" customWidth="1"/>
    <col min="13446" max="13446" width="0.90625" style="79" customWidth="1"/>
    <col min="13447" max="13447" width="12.90625" style="79" customWidth="1"/>
    <col min="13448" max="13448" width="1.54296875" style="79" customWidth="1"/>
    <col min="13449" max="13450" width="15.453125" style="79" customWidth="1"/>
    <col min="13451" max="13451" width="2.453125" style="79" customWidth="1"/>
    <col min="13452" max="13453" width="12.54296875" style="79" customWidth="1"/>
    <col min="13454" max="13454" width="19.90625" style="79" customWidth="1"/>
    <col min="13455" max="13461" width="18.453125" style="79" customWidth="1"/>
    <col min="13462" max="13462" width="23.90625" style="79" bestFit="1" customWidth="1"/>
    <col min="13463" max="13464" width="8.90625" style="79"/>
    <col min="13465" max="13465" width="19" style="79" bestFit="1" customWidth="1"/>
    <col min="13466" max="13467" width="19.90625" style="79" bestFit="1" customWidth="1"/>
    <col min="13468" max="13468" width="11.453125" style="79" customWidth="1"/>
    <col min="13469" max="13475" width="8.90625" style="79"/>
    <col min="13476" max="13476" width="19" style="79" bestFit="1" customWidth="1"/>
    <col min="13477" max="13477" width="19.90625" style="79" bestFit="1" customWidth="1"/>
    <col min="13478" max="13692" width="8.90625" style="79"/>
    <col min="13693" max="13693" width="2.90625" style="79" bestFit="1" customWidth="1"/>
    <col min="13694" max="13694" width="3.54296875" style="79" customWidth="1"/>
    <col min="13695" max="13696" width="8.90625" style="79"/>
    <col min="13697" max="13697" width="48.54296875" style="79" customWidth="1"/>
    <col min="13698" max="13698" width="21.453125" style="79" customWidth="1"/>
    <col min="13699" max="13699" width="1.453125" style="79" customWidth="1"/>
    <col min="13700" max="13700" width="18.08984375" style="79" customWidth="1"/>
    <col min="13701" max="13701" width="1.453125" style="79" customWidth="1"/>
    <col min="13702" max="13702" width="0.90625" style="79" customWidth="1"/>
    <col min="13703" max="13703" width="12.90625" style="79" customWidth="1"/>
    <col min="13704" max="13704" width="1.54296875" style="79" customWidth="1"/>
    <col min="13705" max="13706" width="15.453125" style="79" customWidth="1"/>
    <col min="13707" max="13707" width="2.453125" style="79" customWidth="1"/>
    <col min="13708" max="13709" width="12.54296875" style="79" customWidth="1"/>
    <col min="13710" max="13710" width="19.90625" style="79" customWidth="1"/>
    <col min="13711" max="13717" width="18.453125" style="79" customWidth="1"/>
    <col min="13718" max="13718" width="23.90625" style="79" bestFit="1" customWidth="1"/>
    <col min="13719" max="13720" width="8.90625" style="79"/>
    <col min="13721" max="13721" width="19" style="79" bestFit="1" customWidth="1"/>
    <col min="13722" max="13723" width="19.90625" style="79" bestFit="1" customWidth="1"/>
    <col min="13724" max="13724" width="11.453125" style="79" customWidth="1"/>
    <col min="13725" max="13731" width="8.90625" style="79"/>
    <col min="13732" max="13732" width="19" style="79" bestFit="1" customWidth="1"/>
    <col min="13733" max="13733" width="19.90625" style="79" bestFit="1" customWidth="1"/>
    <col min="13734" max="13948" width="8.90625" style="79"/>
    <col min="13949" max="13949" width="2.90625" style="79" bestFit="1" customWidth="1"/>
    <col min="13950" max="13950" width="3.54296875" style="79" customWidth="1"/>
    <col min="13951" max="13952" width="8.90625" style="79"/>
    <col min="13953" max="13953" width="48.54296875" style="79" customWidth="1"/>
    <col min="13954" max="13954" width="21.453125" style="79" customWidth="1"/>
    <col min="13955" max="13955" width="1.453125" style="79" customWidth="1"/>
    <col min="13956" max="13956" width="18.08984375" style="79" customWidth="1"/>
    <col min="13957" max="13957" width="1.453125" style="79" customWidth="1"/>
    <col min="13958" max="13958" width="0.90625" style="79" customWidth="1"/>
    <col min="13959" max="13959" width="12.90625" style="79" customWidth="1"/>
    <col min="13960" max="13960" width="1.54296875" style="79" customWidth="1"/>
    <col min="13961" max="13962" width="15.453125" style="79" customWidth="1"/>
    <col min="13963" max="13963" width="2.453125" style="79" customWidth="1"/>
    <col min="13964" max="13965" width="12.54296875" style="79" customWidth="1"/>
    <col min="13966" max="13966" width="19.90625" style="79" customWidth="1"/>
    <col min="13967" max="13973" width="18.453125" style="79" customWidth="1"/>
    <col min="13974" max="13974" width="23.90625" style="79" bestFit="1" customWidth="1"/>
    <col min="13975" max="13976" width="8.90625" style="79"/>
    <col min="13977" max="13977" width="19" style="79" bestFit="1" customWidth="1"/>
    <col min="13978" max="13979" width="19.90625" style="79" bestFit="1" customWidth="1"/>
    <col min="13980" max="13980" width="11.453125" style="79" customWidth="1"/>
    <col min="13981" max="13987" width="8.90625" style="79"/>
    <col min="13988" max="13988" width="19" style="79" bestFit="1" customWidth="1"/>
    <col min="13989" max="13989" width="19.90625" style="79" bestFit="1" customWidth="1"/>
    <col min="13990" max="14204" width="8.90625" style="79"/>
    <col min="14205" max="14205" width="2.90625" style="79" bestFit="1" customWidth="1"/>
    <col min="14206" max="14206" width="3.54296875" style="79" customWidth="1"/>
    <col min="14207" max="14208" width="8.90625" style="79"/>
    <col min="14209" max="14209" width="48.54296875" style="79" customWidth="1"/>
    <col min="14210" max="14210" width="21.453125" style="79" customWidth="1"/>
    <col min="14211" max="14211" width="1.453125" style="79" customWidth="1"/>
    <col min="14212" max="14212" width="18.08984375" style="79" customWidth="1"/>
    <col min="14213" max="14213" width="1.453125" style="79" customWidth="1"/>
    <col min="14214" max="14214" width="0.90625" style="79" customWidth="1"/>
    <col min="14215" max="14215" width="12.90625" style="79" customWidth="1"/>
    <col min="14216" max="14216" width="1.54296875" style="79" customWidth="1"/>
    <col min="14217" max="14218" width="15.453125" style="79" customWidth="1"/>
    <col min="14219" max="14219" width="2.453125" style="79" customWidth="1"/>
    <col min="14220" max="14221" width="12.54296875" style="79" customWidth="1"/>
    <col min="14222" max="14222" width="19.90625" style="79" customWidth="1"/>
    <col min="14223" max="14229" width="18.453125" style="79" customWidth="1"/>
    <col min="14230" max="14230" width="23.90625" style="79" bestFit="1" customWidth="1"/>
    <col min="14231" max="14232" width="8.90625" style="79"/>
    <col min="14233" max="14233" width="19" style="79" bestFit="1" customWidth="1"/>
    <col min="14234" max="14235" width="19.90625" style="79" bestFit="1" customWidth="1"/>
    <col min="14236" max="14236" width="11.453125" style="79" customWidth="1"/>
    <col min="14237" max="14243" width="8.90625" style="79"/>
    <col min="14244" max="14244" width="19" style="79" bestFit="1" customWidth="1"/>
    <col min="14245" max="14245" width="19.90625" style="79" bestFit="1" customWidth="1"/>
    <col min="14246" max="14460" width="8.90625" style="79"/>
    <col min="14461" max="14461" width="2.90625" style="79" bestFit="1" customWidth="1"/>
    <col min="14462" max="14462" width="3.54296875" style="79" customWidth="1"/>
    <col min="14463" max="14464" width="8.90625" style="79"/>
    <col min="14465" max="14465" width="48.54296875" style="79" customWidth="1"/>
    <col min="14466" max="14466" width="21.453125" style="79" customWidth="1"/>
    <col min="14467" max="14467" width="1.453125" style="79" customWidth="1"/>
    <col min="14468" max="14468" width="18.08984375" style="79" customWidth="1"/>
    <col min="14469" max="14469" width="1.453125" style="79" customWidth="1"/>
    <col min="14470" max="14470" width="0.90625" style="79" customWidth="1"/>
    <col min="14471" max="14471" width="12.90625" style="79" customWidth="1"/>
    <col min="14472" max="14472" width="1.54296875" style="79" customWidth="1"/>
    <col min="14473" max="14474" width="15.453125" style="79" customWidth="1"/>
    <col min="14475" max="14475" width="2.453125" style="79" customWidth="1"/>
    <col min="14476" max="14477" width="12.54296875" style="79" customWidth="1"/>
    <col min="14478" max="14478" width="19.90625" style="79" customWidth="1"/>
    <col min="14479" max="14485" width="18.453125" style="79" customWidth="1"/>
    <col min="14486" max="14486" width="23.90625" style="79" bestFit="1" customWidth="1"/>
    <col min="14487" max="14488" width="8.90625" style="79"/>
    <col min="14489" max="14489" width="19" style="79" bestFit="1" customWidth="1"/>
    <col min="14490" max="14491" width="19.90625" style="79" bestFit="1" customWidth="1"/>
    <col min="14492" max="14492" width="11.453125" style="79" customWidth="1"/>
    <col min="14493" max="14499" width="8.90625" style="79"/>
    <col min="14500" max="14500" width="19" style="79" bestFit="1" customWidth="1"/>
    <col min="14501" max="14501" width="19.90625" style="79" bestFit="1" customWidth="1"/>
    <col min="14502" max="14716" width="8.90625" style="79"/>
    <col min="14717" max="14717" width="2.90625" style="79" bestFit="1" customWidth="1"/>
    <col min="14718" max="14718" width="3.54296875" style="79" customWidth="1"/>
    <col min="14719" max="14720" width="8.90625" style="79"/>
    <col min="14721" max="14721" width="48.54296875" style="79" customWidth="1"/>
    <col min="14722" max="14722" width="21.453125" style="79" customWidth="1"/>
    <col min="14723" max="14723" width="1.453125" style="79" customWidth="1"/>
    <col min="14724" max="14724" width="18.08984375" style="79" customWidth="1"/>
    <col min="14725" max="14725" width="1.453125" style="79" customWidth="1"/>
    <col min="14726" max="14726" width="0.90625" style="79" customWidth="1"/>
    <col min="14727" max="14727" width="12.90625" style="79" customWidth="1"/>
    <col min="14728" max="14728" width="1.54296875" style="79" customWidth="1"/>
    <col min="14729" max="14730" width="15.453125" style="79" customWidth="1"/>
    <col min="14731" max="14731" width="2.453125" style="79" customWidth="1"/>
    <col min="14732" max="14733" width="12.54296875" style="79" customWidth="1"/>
    <col min="14734" max="14734" width="19.90625" style="79" customWidth="1"/>
    <col min="14735" max="14741" width="18.453125" style="79" customWidth="1"/>
    <col min="14742" max="14742" width="23.90625" style="79" bestFit="1" customWidth="1"/>
    <col min="14743" max="14744" width="8.90625" style="79"/>
    <col min="14745" max="14745" width="19" style="79" bestFit="1" customWidth="1"/>
    <col min="14746" max="14747" width="19.90625" style="79" bestFit="1" customWidth="1"/>
    <col min="14748" max="14748" width="11.453125" style="79" customWidth="1"/>
    <col min="14749" max="14755" width="8.90625" style="79"/>
    <col min="14756" max="14756" width="19" style="79" bestFit="1" customWidth="1"/>
    <col min="14757" max="14757" width="19.90625" style="79" bestFit="1" customWidth="1"/>
    <col min="14758" max="14972" width="8.90625" style="79"/>
    <col min="14973" max="14973" width="2.90625" style="79" bestFit="1" customWidth="1"/>
    <col min="14974" max="14974" width="3.54296875" style="79" customWidth="1"/>
    <col min="14975" max="14976" width="8.90625" style="79"/>
    <col min="14977" max="14977" width="48.54296875" style="79" customWidth="1"/>
    <col min="14978" max="14978" width="21.453125" style="79" customWidth="1"/>
    <col min="14979" max="14979" width="1.453125" style="79" customWidth="1"/>
    <col min="14980" max="14980" width="18.08984375" style="79" customWidth="1"/>
    <col min="14981" max="14981" width="1.453125" style="79" customWidth="1"/>
    <col min="14982" max="14982" width="0.90625" style="79" customWidth="1"/>
    <col min="14983" max="14983" width="12.90625" style="79" customWidth="1"/>
    <col min="14984" max="14984" width="1.54296875" style="79" customWidth="1"/>
    <col min="14985" max="14986" width="15.453125" style="79" customWidth="1"/>
    <col min="14987" max="14987" width="2.453125" style="79" customWidth="1"/>
    <col min="14988" max="14989" width="12.54296875" style="79" customWidth="1"/>
    <col min="14990" max="14990" width="19.90625" style="79" customWidth="1"/>
    <col min="14991" max="14997" width="18.453125" style="79" customWidth="1"/>
    <col min="14998" max="14998" width="23.90625" style="79" bestFit="1" customWidth="1"/>
    <col min="14999" max="15000" width="8.90625" style="79"/>
    <col min="15001" max="15001" width="19" style="79" bestFit="1" customWidth="1"/>
    <col min="15002" max="15003" width="19.90625" style="79" bestFit="1" customWidth="1"/>
    <col min="15004" max="15004" width="11.453125" style="79" customWidth="1"/>
    <col min="15005" max="15011" width="8.90625" style="79"/>
    <col min="15012" max="15012" width="19" style="79" bestFit="1" customWidth="1"/>
    <col min="15013" max="15013" width="19.90625" style="79" bestFit="1" customWidth="1"/>
    <col min="15014" max="15228" width="8.90625" style="79"/>
    <col min="15229" max="15229" width="2.90625" style="79" bestFit="1" customWidth="1"/>
    <col min="15230" max="15230" width="3.54296875" style="79" customWidth="1"/>
    <col min="15231" max="15232" width="8.90625" style="79"/>
    <col min="15233" max="15233" width="48.54296875" style="79" customWidth="1"/>
    <col min="15234" max="15234" width="21.453125" style="79" customWidth="1"/>
    <col min="15235" max="15235" width="1.453125" style="79" customWidth="1"/>
    <col min="15236" max="15236" width="18.08984375" style="79" customWidth="1"/>
    <col min="15237" max="15237" width="1.453125" style="79" customWidth="1"/>
    <col min="15238" max="15238" width="0.90625" style="79" customWidth="1"/>
    <col min="15239" max="15239" width="12.90625" style="79" customWidth="1"/>
    <col min="15240" max="15240" width="1.54296875" style="79" customWidth="1"/>
    <col min="15241" max="15242" width="15.453125" style="79" customWidth="1"/>
    <col min="15243" max="15243" width="2.453125" style="79" customWidth="1"/>
    <col min="15244" max="15245" width="12.54296875" style="79" customWidth="1"/>
    <col min="15246" max="15246" width="19.90625" style="79" customWidth="1"/>
    <col min="15247" max="15253" width="18.453125" style="79" customWidth="1"/>
    <col min="15254" max="15254" width="23.90625" style="79" bestFit="1" customWidth="1"/>
    <col min="15255" max="15256" width="8.90625" style="79"/>
    <col min="15257" max="15257" width="19" style="79" bestFit="1" customWidth="1"/>
    <col min="15258" max="15259" width="19.90625" style="79" bestFit="1" customWidth="1"/>
    <col min="15260" max="15260" width="11.453125" style="79" customWidth="1"/>
    <col min="15261" max="15267" width="8.90625" style="79"/>
    <col min="15268" max="15268" width="19" style="79" bestFit="1" customWidth="1"/>
    <col min="15269" max="15269" width="19.90625" style="79" bestFit="1" customWidth="1"/>
    <col min="15270" max="15484" width="8.90625" style="79"/>
    <col min="15485" max="15485" width="2.90625" style="79" bestFit="1" customWidth="1"/>
    <col min="15486" max="15486" width="3.54296875" style="79" customWidth="1"/>
    <col min="15487" max="15488" width="8.90625" style="79"/>
    <col min="15489" max="15489" width="48.54296875" style="79" customWidth="1"/>
    <col min="15490" max="15490" width="21.453125" style="79" customWidth="1"/>
    <col min="15491" max="15491" width="1.453125" style="79" customWidth="1"/>
    <col min="15492" max="15492" width="18.08984375" style="79" customWidth="1"/>
    <col min="15493" max="15493" width="1.453125" style="79" customWidth="1"/>
    <col min="15494" max="15494" width="0.90625" style="79" customWidth="1"/>
    <col min="15495" max="15495" width="12.90625" style="79" customWidth="1"/>
    <col min="15496" max="15496" width="1.54296875" style="79" customWidth="1"/>
    <col min="15497" max="15498" width="15.453125" style="79" customWidth="1"/>
    <col min="15499" max="15499" width="2.453125" style="79" customWidth="1"/>
    <col min="15500" max="15501" width="12.54296875" style="79" customWidth="1"/>
    <col min="15502" max="15502" width="19.90625" style="79" customWidth="1"/>
    <col min="15503" max="15509" width="18.453125" style="79" customWidth="1"/>
    <col min="15510" max="15510" width="23.90625" style="79" bestFit="1" customWidth="1"/>
    <col min="15511" max="15512" width="8.90625" style="79"/>
    <col min="15513" max="15513" width="19" style="79" bestFit="1" customWidth="1"/>
    <col min="15514" max="15515" width="19.90625" style="79" bestFit="1" customWidth="1"/>
    <col min="15516" max="15516" width="11.453125" style="79" customWidth="1"/>
    <col min="15517" max="15523" width="8.90625" style="79"/>
    <col min="15524" max="15524" width="19" style="79" bestFit="1" customWidth="1"/>
    <col min="15525" max="15525" width="19.90625" style="79" bestFit="1" customWidth="1"/>
    <col min="15526" max="15740" width="8.90625" style="79"/>
    <col min="15741" max="15741" width="2.90625" style="79" bestFit="1" customWidth="1"/>
    <col min="15742" max="15742" width="3.54296875" style="79" customWidth="1"/>
    <col min="15743" max="15744" width="8.90625" style="79"/>
    <col min="15745" max="15745" width="48.54296875" style="79" customWidth="1"/>
    <col min="15746" max="15746" width="21.453125" style="79" customWidth="1"/>
    <col min="15747" max="15747" width="1.453125" style="79" customWidth="1"/>
    <col min="15748" max="15748" width="18.08984375" style="79" customWidth="1"/>
    <col min="15749" max="15749" width="1.453125" style="79" customWidth="1"/>
    <col min="15750" max="15750" width="0.90625" style="79" customWidth="1"/>
    <col min="15751" max="15751" width="12.90625" style="79" customWidth="1"/>
    <col min="15752" max="15752" width="1.54296875" style="79" customWidth="1"/>
    <col min="15753" max="15754" width="15.453125" style="79" customWidth="1"/>
    <col min="15755" max="15755" width="2.453125" style="79" customWidth="1"/>
    <col min="15756" max="15757" width="12.54296875" style="79" customWidth="1"/>
    <col min="15758" max="15758" width="19.90625" style="79" customWidth="1"/>
    <col min="15759" max="15765" width="18.453125" style="79" customWidth="1"/>
    <col min="15766" max="15766" width="23.90625" style="79" bestFit="1" customWidth="1"/>
    <col min="15767" max="15768" width="8.90625" style="79"/>
    <col min="15769" max="15769" width="19" style="79" bestFit="1" customWidth="1"/>
    <col min="15770" max="15771" width="19.90625" style="79" bestFit="1" customWidth="1"/>
    <col min="15772" max="15772" width="11.453125" style="79" customWidth="1"/>
    <col min="15773" max="15779" width="8.90625" style="79"/>
    <col min="15780" max="15780" width="19" style="79" bestFit="1" customWidth="1"/>
    <col min="15781" max="15781" width="19.90625" style="79" bestFit="1" customWidth="1"/>
    <col min="15782" max="15996" width="8.90625" style="79"/>
    <col min="15997" max="15997" width="2.90625" style="79" bestFit="1" customWidth="1"/>
    <col min="15998" max="15998" width="3.54296875" style="79" customWidth="1"/>
    <col min="15999" max="16000" width="8.90625" style="79"/>
    <col min="16001" max="16001" width="48.54296875" style="79" customWidth="1"/>
    <col min="16002" max="16002" width="21.453125" style="79" customWidth="1"/>
    <col min="16003" max="16003" width="1.453125" style="79" customWidth="1"/>
    <col min="16004" max="16004" width="18.08984375" style="79" customWidth="1"/>
    <col min="16005" max="16005" width="1.453125" style="79" customWidth="1"/>
    <col min="16006" max="16006" width="0.90625" style="79" customWidth="1"/>
    <col min="16007" max="16007" width="12.90625" style="79" customWidth="1"/>
    <col min="16008" max="16008" width="1.54296875" style="79" customWidth="1"/>
    <col min="16009" max="16010" width="15.453125" style="79" customWidth="1"/>
    <col min="16011" max="16011" width="2.453125" style="79" customWidth="1"/>
    <col min="16012" max="16013" width="12.54296875" style="79" customWidth="1"/>
    <col min="16014" max="16014" width="19.90625" style="79" customWidth="1"/>
    <col min="16015" max="16021" width="18.453125" style="79" customWidth="1"/>
    <col min="16022" max="16022" width="23.90625" style="79" bestFit="1" customWidth="1"/>
    <col min="16023" max="16024" width="8.90625" style="79"/>
    <col min="16025" max="16025" width="19" style="79" bestFit="1" customWidth="1"/>
    <col min="16026" max="16027" width="19.90625" style="79" bestFit="1" customWidth="1"/>
    <col min="16028" max="16028" width="11.453125" style="79" customWidth="1"/>
    <col min="16029" max="16035" width="8.90625" style="79"/>
    <col min="16036" max="16036" width="19" style="79" bestFit="1" customWidth="1"/>
    <col min="16037" max="16037" width="19.90625" style="79" bestFit="1" customWidth="1"/>
    <col min="16038" max="16384" width="8.90625" style="79"/>
  </cols>
  <sheetData>
    <row r="1" spans="2:30" ht="24.75" customHeight="1">
      <c r="B1" s="78"/>
    </row>
    <row r="2" spans="2:30">
      <c r="B2" s="81"/>
    </row>
    <row r="4" spans="2:30" ht="6.75" customHeight="1" thickBot="1">
      <c r="B4" s="82"/>
    </row>
    <row r="5" spans="2:30" ht="18.75" customHeight="1">
      <c r="C5" s="114" t="s">
        <v>7</v>
      </c>
      <c r="D5" s="90"/>
      <c r="E5" s="90"/>
      <c r="F5" s="102" t="s">
        <v>17</v>
      </c>
      <c r="H5" s="102" t="s">
        <v>17</v>
      </c>
      <c r="J5" s="121" t="s">
        <v>18</v>
      </c>
    </row>
    <row r="6" spans="2:30" ht="18.5" thickBot="1">
      <c r="C6" s="115" t="s">
        <v>8</v>
      </c>
      <c r="D6" s="90"/>
      <c r="E6" s="90"/>
      <c r="F6" s="107">
        <v>2024</v>
      </c>
      <c r="H6" s="107">
        <v>2023</v>
      </c>
      <c r="J6" s="122" t="s">
        <v>0</v>
      </c>
    </row>
    <row r="7" spans="2:30" ht="9" customHeight="1">
      <c r="D7" s="90"/>
      <c r="E7" s="90"/>
      <c r="F7" s="79"/>
      <c r="H7" s="79"/>
      <c r="N7" s="89"/>
      <c r="O7" s="89"/>
      <c r="P7" s="89"/>
      <c r="Q7" s="89"/>
      <c r="R7" s="89"/>
      <c r="S7" s="89"/>
      <c r="T7" s="89"/>
      <c r="U7" s="89"/>
      <c r="V7" s="89"/>
      <c r="W7" s="89"/>
      <c r="X7" s="89"/>
      <c r="Y7" s="89"/>
      <c r="Z7" s="89"/>
      <c r="AA7" s="89"/>
      <c r="AB7" s="89"/>
      <c r="AC7" s="89"/>
      <c r="AD7" s="89"/>
    </row>
    <row r="8" spans="2:30">
      <c r="C8" s="116" t="s">
        <v>188</v>
      </c>
      <c r="D8" s="91"/>
      <c r="E8" s="91"/>
      <c r="F8" s="129">
        <v>234792864.39399999</v>
      </c>
      <c r="G8" s="130">
        <v>0</v>
      </c>
      <c r="H8" s="129">
        <v>220741228.19711754</v>
      </c>
      <c r="I8" s="130">
        <v>0</v>
      </c>
      <c r="J8" s="142">
        <v>6.3656600589059975</v>
      </c>
      <c r="N8" s="89"/>
      <c r="O8" s="89"/>
      <c r="P8" s="89"/>
      <c r="Q8" s="89"/>
      <c r="R8" s="89"/>
      <c r="S8" s="89"/>
      <c r="T8" s="89"/>
      <c r="U8" s="89"/>
      <c r="V8" s="89"/>
      <c r="W8" s="89"/>
      <c r="X8" s="89"/>
      <c r="Y8" s="89"/>
      <c r="Z8" s="89"/>
      <c r="AA8" s="89"/>
      <c r="AB8" s="89"/>
      <c r="AC8" s="89"/>
      <c r="AD8" s="89"/>
    </row>
    <row r="9" spans="2:30" ht="9" customHeight="1">
      <c r="D9" s="90"/>
      <c r="E9" s="90"/>
      <c r="F9" s="136"/>
      <c r="G9" s="136"/>
      <c r="H9" s="136"/>
      <c r="I9" s="136"/>
      <c r="N9" s="89"/>
      <c r="O9" s="89"/>
      <c r="P9" s="89"/>
      <c r="Q9" s="89"/>
      <c r="R9" s="89"/>
      <c r="S9" s="89"/>
      <c r="T9" s="89"/>
      <c r="U9" s="89"/>
      <c r="V9" s="89"/>
      <c r="W9" s="89"/>
      <c r="X9" s="89"/>
      <c r="Y9" s="89"/>
      <c r="Z9" s="89"/>
      <c r="AA9" s="89"/>
      <c r="AB9" s="89"/>
      <c r="AC9" s="89"/>
      <c r="AD9" s="89"/>
    </row>
    <row r="10" spans="2:30">
      <c r="C10" s="117" t="s">
        <v>10</v>
      </c>
      <c r="D10" s="92"/>
      <c r="E10" s="92"/>
      <c r="F10" s="132">
        <v>120719688</v>
      </c>
      <c r="G10" s="133">
        <v>0</v>
      </c>
      <c r="H10" s="132">
        <v>86386872</v>
      </c>
      <c r="I10" s="133">
        <v>0</v>
      </c>
      <c r="J10" s="128">
        <v>39.743094297939166</v>
      </c>
      <c r="N10" s="89"/>
      <c r="O10" s="89"/>
      <c r="P10" s="89"/>
      <c r="Q10" s="89"/>
      <c r="R10" s="89"/>
      <c r="S10" s="89"/>
      <c r="T10" s="89"/>
      <c r="U10" s="89"/>
      <c r="V10" s="89"/>
      <c r="W10" s="89"/>
      <c r="X10" s="89"/>
      <c r="Y10" s="89"/>
      <c r="Z10" s="89"/>
      <c r="AA10" s="89"/>
      <c r="AB10" s="89"/>
      <c r="AC10" s="89"/>
      <c r="AD10" s="89"/>
    </row>
    <row r="11" spans="2:30">
      <c r="C11" s="117" t="s">
        <v>11</v>
      </c>
      <c r="D11" s="92"/>
      <c r="E11" s="92"/>
      <c r="F11" s="132">
        <v>114073176.39399999</v>
      </c>
      <c r="G11" s="133">
        <v>0</v>
      </c>
      <c r="H11" s="132">
        <v>134354356.19711754</v>
      </c>
      <c r="I11" s="133">
        <v>0</v>
      </c>
      <c r="J11" s="144">
        <v>-15.095290080034385</v>
      </c>
      <c r="N11" s="89"/>
      <c r="O11" s="89"/>
      <c r="P11" s="89"/>
      <c r="Q11" s="89"/>
      <c r="R11" s="89"/>
      <c r="S11" s="89"/>
      <c r="T11" s="89"/>
      <c r="U11" s="89"/>
      <c r="V11" s="89"/>
      <c r="W11" s="89"/>
      <c r="X11" s="89"/>
      <c r="Y11" s="89"/>
      <c r="Z11" s="89"/>
      <c r="AA11" s="89"/>
      <c r="AB11" s="89"/>
      <c r="AC11" s="89"/>
      <c r="AD11" s="89"/>
    </row>
    <row r="12" spans="2:30">
      <c r="C12" s="118" t="s">
        <v>12</v>
      </c>
      <c r="D12" s="94"/>
      <c r="E12" s="94"/>
      <c r="F12" s="134">
        <v>18453077</v>
      </c>
      <c r="G12" s="130">
        <v>0</v>
      </c>
      <c r="H12" s="134">
        <v>18963038</v>
      </c>
      <c r="I12" s="130">
        <v>0</v>
      </c>
      <c r="J12" s="145">
        <v>-2.6892368195433614</v>
      </c>
      <c r="K12" s="83"/>
      <c r="N12" s="89"/>
      <c r="O12" s="89"/>
      <c r="P12" s="89"/>
      <c r="Q12" s="89"/>
      <c r="R12" s="89"/>
      <c r="S12" s="89"/>
      <c r="T12" s="89"/>
      <c r="U12" s="89"/>
      <c r="V12" s="89"/>
      <c r="W12" s="89"/>
      <c r="X12" s="89"/>
      <c r="Y12" s="89"/>
      <c r="Z12" s="89"/>
      <c r="AA12" s="89"/>
      <c r="AB12" s="89"/>
      <c r="AC12" s="89"/>
      <c r="AD12" s="89"/>
    </row>
    <row r="13" spans="2:30">
      <c r="C13" s="119" t="s">
        <v>13</v>
      </c>
      <c r="D13" s="90"/>
      <c r="E13" s="90"/>
      <c r="F13" s="135">
        <v>10554200</v>
      </c>
      <c r="G13" s="130">
        <v>0</v>
      </c>
      <c r="H13" s="135">
        <v>11427647</v>
      </c>
      <c r="I13" s="130">
        <v>0</v>
      </c>
      <c r="J13" s="145">
        <v>-7.6432794957702166</v>
      </c>
      <c r="N13" s="89"/>
      <c r="O13" s="89"/>
      <c r="P13" s="89"/>
      <c r="Q13" s="89"/>
      <c r="R13" s="89"/>
      <c r="S13" s="89"/>
      <c r="T13" s="89"/>
      <c r="U13" s="89"/>
      <c r="V13" s="89"/>
      <c r="W13" s="89"/>
      <c r="X13" s="89"/>
      <c r="Y13" s="89"/>
      <c r="Z13" s="89"/>
      <c r="AA13" s="89"/>
      <c r="AB13" s="89"/>
      <c r="AC13" s="89"/>
      <c r="AD13" s="89"/>
    </row>
    <row r="14" spans="2:30">
      <c r="C14" s="119" t="s">
        <v>175</v>
      </c>
      <c r="D14" s="90"/>
      <c r="E14" s="90"/>
      <c r="F14" s="135">
        <v>15234153</v>
      </c>
      <c r="G14" s="130">
        <v>0</v>
      </c>
      <c r="H14" s="135">
        <v>12014499</v>
      </c>
      <c r="I14" s="130">
        <v>0</v>
      </c>
      <c r="J14" s="145">
        <v>26.798071230435827</v>
      </c>
      <c r="N14" s="89"/>
      <c r="O14" s="89"/>
      <c r="P14" s="89"/>
      <c r="Q14" s="89"/>
      <c r="R14" s="89"/>
      <c r="S14" s="89"/>
      <c r="T14" s="89"/>
      <c r="U14" s="89"/>
      <c r="V14" s="89"/>
      <c r="W14" s="89"/>
      <c r="X14" s="89"/>
      <c r="Y14" s="89"/>
      <c r="Z14" s="89"/>
      <c r="AA14" s="89"/>
      <c r="AB14" s="89"/>
      <c r="AC14" s="89"/>
      <c r="AD14" s="89"/>
    </row>
    <row r="15" spans="2:30">
      <c r="C15" s="119" t="s">
        <v>14</v>
      </c>
      <c r="D15" s="90"/>
      <c r="E15" s="90"/>
      <c r="F15" s="135">
        <v>44586151</v>
      </c>
      <c r="G15" s="130">
        <v>0</v>
      </c>
      <c r="H15" s="135">
        <v>69014061</v>
      </c>
      <c r="I15" s="130">
        <v>0</v>
      </c>
      <c r="J15" s="145">
        <v>-35.395555117383978</v>
      </c>
      <c r="N15" s="89"/>
      <c r="O15" s="89"/>
      <c r="P15" s="89"/>
      <c r="Q15" s="89"/>
      <c r="R15" s="89"/>
      <c r="S15" s="89"/>
      <c r="T15" s="89"/>
      <c r="U15" s="89"/>
      <c r="V15" s="89"/>
      <c r="W15" s="89"/>
      <c r="X15" s="89"/>
      <c r="Y15" s="89"/>
      <c r="Z15" s="89"/>
      <c r="AA15" s="89"/>
      <c r="AB15" s="89"/>
      <c r="AC15" s="89"/>
      <c r="AD15" s="89"/>
    </row>
    <row r="16" spans="2:30">
      <c r="C16" s="119" t="s">
        <v>15</v>
      </c>
      <c r="D16" s="90"/>
      <c r="E16" s="90"/>
      <c r="F16" s="135">
        <v>13257536</v>
      </c>
      <c r="G16" s="130">
        <v>0</v>
      </c>
      <c r="H16" s="135">
        <v>11573604</v>
      </c>
      <c r="I16" s="130">
        <v>0</v>
      </c>
      <c r="J16" s="145">
        <v>14.549763409911032</v>
      </c>
      <c r="N16" s="89"/>
      <c r="O16" s="89"/>
      <c r="P16" s="89"/>
      <c r="Q16" s="89"/>
      <c r="R16" s="89"/>
      <c r="S16" s="89"/>
      <c r="T16" s="89"/>
      <c r="U16" s="89"/>
      <c r="V16" s="89"/>
      <c r="W16" s="89"/>
      <c r="X16" s="89"/>
      <c r="Y16" s="89"/>
      <c r="Z16" s="89"/>
      <c r="AA16" s="89"/>
      <c r="AB16" s="89"/>
      <c r="AC16" s="89"/>
      <c r="AD16" s="89"/>
    </row>
    <row r="17" spans="3:30">
      <c r="C17" s="119" t="s">
        <v>16</v>
      </c>
      <c r="D17" s="90"/>
      <c r="E17" s="90"/>
      <c r="F17" s="135">
        <v>11988059.393999999</v>
      </c>
      <c r="G17" s="130">
        <v>0</v>
      </c>
      <c r="H17" s="135">
        <v>11361507.19711755</v>
      </c>
      <c r="I17" s="130">
        <v>0</v>
      </c>
      <c r="J17" s="145">
        <v>5.5146926020643416</v>
      </c>
      <c r="N17" s="89"/>
      <c r="O17" s="89"/>
      <c r="P17" s="89"/>
      <c r="Q17" s="89"/>
      <c r="R17" s="89"/>
      <c r="S17" s="89"/>
      <c r="T17" s="89"/>
      <c r="U17" s="89"/>
      <c r="V17" s="89"/>
      <c r="W17" s="89"/>
      <c r="X17" s="89"/>
      <c r="Y17" s="89"/>
      <c r="Z17" s="89"/>
      <c r="AA17" s="89"/>
      <c r="AB17" s="89"/>
      <c r="AC17" s="89"/>
      <c r="AD17" s="89"/>
    </row>
    <row r="18" spans="3:30" ht="0.9" customHeight="1">
      <c r="C18" s="117" t="s">
        <v>1</v>
      </c>
      <c r="D18" s="92"/>
      <c r="E18" s="92"/>
      <c r="F18" s="132">
        <v>0</v>
      </c>
      <c r="G18" s="133">
        <v>0</v>
      </c>
      <c r="H18" s="132">
        <v>0</v>
      </c>
      <c r="I18" s="133">
        <v>0</v>
      </c>
      <c r="J18" s="144">
        <v>0</v>
      </c>
      <c r="N18" s="89"/>
      <c r="O18" s="89"/>
      <c r="P18" s="89"/>
      <c r="Q18" s="89"/>
      <c r="R18" s="89"/>
      <c r="S18" s="89"/>
      <c r="T18" s="89"/>
      <c r="U18" s="89"/>
      <c r="V18" s="89"/>
      <c r="W18" s="89"/>
      <c r="X18" s="89"/>
      <c r="Y18" s="89"/>
      <c r="Z18" s="89"/>
      <c r="AA18" s="89"/>
      <c r="AB18" s="89"/>
      <c r="AC18" s="89"/>
      <c r="AD18" s="89"/>
    </row>
    <row r="19" spans="3:30" ht="9" customHeight="1">
      <c r="D19" s="90"/>
      <c r="E19" s="90"/>
      <c r="F19" s="136"/>
      <c r="G19" s="136"/>
      <c r="H19" s="136"/>
      <c r="I19" s="136"/>
      <c r="J19" s="146"/>
      <c r="N19" s="89"/>
      <c r="O19" s="89"/>
      <c r="P19" s="89"/>
      <c r="Q19" s="89"/>
      <c r="R19" s="89"/>
      <c r="S19" s="89"/>
      <c r="T19" s="89"/>
      <c r="U19" s="89"/>
      <c r="V19" s="89"/>
      <c r="W19" s="89"/>
      <c r="X19" s="89"/>
      <c r="Y19" s="89"/>
      <c r="Z19" s="89"/>
      <c r="AA19" s="89"/>
      <c r="AB19" s="89"/>
      <c r="AC19" s="89"/>
      <c r="AD19" s="89"/>
    </row>
    <row r="20" spans="3:30">
      <c r="C20" s="116" t="s">
        <v>176</v>
      </c>
      <c r="D20" s="91"/>
      <c r="E20" s="91"/>
      <c r="F20" s="129">
        <v>33307239.838992804</v>
      </c>
      <c r="G20" s="130">
        <v>0</v>
      </c>
      <c r="H20" s="129">
        <v>39961055.023260027</v>
      </c>
      <c r="I20" s="130">
        <v>0</v>
      </c>
      <c r="J20" s="142">
        <v>-16.650749537003595</v>
      </c>
      <c r="K20" s="84"/>
      <c r="N20" s="89"/>
      <c r="O20" s="89"/>
      <c r="P20" s="89"/>
      <c r="Q20" s="89"/>
      <c r="R20" s="89"/>
      <c r="S20" s="89"/>
      <c r="T20" s="89"/>
      <c r="U20" s="89"/>
      <c r="V20" s="89"/>
      <c r="W20" s="89"/>
      <c r="X20" s="89"/>
      <c r="Y20" s="89"/>
      <c r="Z20" s="89"/>
      <c r="AA20" s="89"/>
      <c r="AB20" s="89"/>
      <c r="AC20" s="89"/>
      <c r="AD20" s="89"/>
    </row>
    <row r="21" spans="3:30" ht="9" customHeight="1">
      <c r="D21" s="90"/>
      <c r="E21" s="90"/>
      <c r="F21" s="136"/>
      <c r="G21" s="136"/>
      <c r="H21" s="136"/>
      <c r="I21" s="136"/>
      <c r="J21" s="146"/>
      <c r="N21" s="89"/>
      <c r="O21" s="89"/>
      <c r="P21" s="89"/>
      <c r="Q21" s="89"/>
      <c r="R21" s="89"/>
      <c r="S21" s="89"/>
      <c r="T21" s="89"/>
      <c r="U21" s="89"/>
      <c r="V21" s="89"/>
      <c r="W21" s="89"/>
      <c r="X21" s="89"/>
      <c r="Y21" s="89"/>
      <c r="Z21" s="89"/>
      <c r="AA21" s="89"/>
      <c r="AB21" s="89"/>
      <c r="AC21" s="89"/>
      <c r="AD21" s="89"/>
    </row>
    <row r="22" spans="3:30">
      <c r="C22" s="117" t="s">
        <v>10</v>
      </c>
      <c r="D22" s="92"/>
      <c r="E22" s="92"/>
      <c r="F22" s="132">
        <v>21494583</v>
      </c>
      <c r="G22" s="133">
        <v>0</v>
      </c>
      <c r="H22" s="132">
        <v>27762827</v>
      </c>
      <c r="I22" s="133">
        <v>0</v>
      </c>
      <c r="J22" s="144">
        <v>-22.577830420511567</v>
      </c>
      <c r="K22" s="84"/>
      <c r="N22" s="89"/>
      <c r="O22" s="89"/>
      <c r="P22" s="89"/>
      <c r="Q22" s="89"/>
      <c r="R22" s="89"/>
      <c r="S22" s="89"/>
      <c r="T22" s="89"/>
      <c r="U22" s="89"/>
      <c r="V22" s="89"/>
      <c r="W22" s="89"/>
      <c r="X22" s="89"/>
      <c r="Y22" s="89"/>
      <c r="Z22" s="89"/>
      <c r="AA22" s="89"/>
      <c r="AB22" s="89"/>
      <c r="AC22" s="89"/>
      <c r="AD22" s="89"/>
    </row>
    <row r="23" spans="3:30">
      <c r="C23" s="117" t="s">
        <v>11</v>
      </c>
      <c r="D23" s="92"/>
      <c r="E23" s="92"/>
      <c r="F23" s="137">
        <v>11812656.838992806</v>
      </c>
      <c r="G23" s="133">
        <v>0</v>
      </c>
      <c r="H23" s="137">
        <v>12198228.023260022</v>
      </c>
      <c r="I23" s="133">
        <v>0</v>
      </c>
      <c r="J23" s="147">
        <v>-3.1608786418158008</v>
      </c>
      <c r="K23" s="84"/>
      <c r="N23" s="89"/>
      <c r="O23" s="89"/>
      <c r="P23" s="89"/>
      <c r="Q23" s="89"/>
      <c r="R23" s="89"/>
      <c r="S23" s="89"/>
      <c r="T23" s="89"/>
      <c r="U23" s="89"/>
      <c r="V23" s="89"/>
      <c r="W23" s="89"/>
      <c r="X23" s="89"/>
      <c r="Y23" s="89"/>
      <c r="Z23" s="89"/>
      <c r="AA23" s="89"/>
      <c r="AB23" s="89"/>
      <c r="AC23" s="89"/>
      <c r="AD23" s="89"/>
    </row>
    <row r="24" spans="3:30">
      <c r="C24" s="118" t="s">
        <v>12</v>
      </c>
      <c r="D24" s="94"/>
      <c r="E24" s="94"/>
      <c r="F24" s="138">
        <v>2640525.5567800528</v>
      </c>
      <c r="G24" s="130">
        <v>0</v>
      </c>
      <c r="H24" s="138">
        <v>2214891.4513627463</v>
      </c>
      <c r="I24" s="130">
        <v>0</v>
      </c>
      <c r="J24" s="148">
        <v>19.216928448363845</v>
      </c>
      <c r="K24" s="85"/>
      <c r="N24" s="89"/>
      <c r="O24" s="89"/>
      <c r="P24" s="89"/>
      <c r="Q24" s="89"/>
      <c r="R24" s="89"/>
      <c r="S24" s="89"/>
      <c r="T24" s="89"/>
      <c r="U24" s="89"/>
      <c r="V24" s="89"/>
      <c r="W24" s="89"/>
      <c r="X24" s="89"/>
      <c r="Y24" s="89"/>
      <c r="Z24" s="89"/>
      <c r="AA24" s="89"/>
      <c r="AB24" s="89"/>
      <c r="AC24" s="89"/>
      <c r="AD24" s="89"/>
    </row>
    <row r="25" spans="3:30">
      <c r="C25" s="119" t="s">
        <v>13</v>
      </c>
      <c r="D25" s="90"/>
      <c r="E25" s="90"/>
      <c r="F25" s="139">
        <v>1134750.0034434078</v>
      </c>
      <c r="G25" s="130">
        <v>0</v>
      </c>
      <c r="H25" s="139">
        <v>1828660.4681382836</v>
      </c>
      <c r="I25" s="130">
        <v>0</v>
      </c>
      <c r="J25" s="149">
        <v>-37.946380795409752</v>
      </c>
      <c r="K25" s="85"/>
      <c r="N25" s="89"/>
      <c r="O25" s="89"/>
      <c r="P25" s="89"/>
      <c r="Q25" s="89"/>
      <c r="R25" s="89"/>
      <c r="S25" s="89"/>
      <c r="T25" s="89"/>
      <c r="U25" s="89"/>
      <c r="V25" s="89"/>
      <c r="W25" s="89"/>
      <c r="X25" s="89"/>
      <c r="Y25" s="89"/>
      <c r="Z25" s="89"/>
      <c r="AA25" s="89"/>
      <c r="AB25" s="89"/>
      <c r="AC25" s="89"/>
      <c r="AD25" s="89"/>
    </row>
    <row r="26" spans="3:30">
      <c r="C26" s="119" t="s">
        <v>175</v>
      </c>
      <c r="D26" s="90"/>
      <c r="E26" s="90"/>
      <c r="F26" s="139">
        <v>218150.76565842191</v>
      </c>
      <c r="G26" s="130">
        <v>0</v>
      </c>
      <c r="H26" s="139">
        <v>173414.45127372793</v>
      </c>
      <c r="I26" s="130">
        <v>0</v>
      </c>
      <c r="J26" s="149">
        <v>25.797339296757606</v>
      </c>
      <c r="K26" s="85"/>
      <c r="N26" s="89"/>
      <c r="O26" s="89"/>
      <c r="P26" s="89"/>
      <c r="Q26" s="89"/>
      <c r="R26" s="89"/>
      <c r="S26" s="89"/>
      <c r="T26" s="89"/>
      <c r="U26" s="89"/>
      <c r="V26" s="89"/>
      <c r="W26" s="89"/>
      <c r="X26" s="89"/>
      <c r="Y26" s="89"/>
      <c r="Z26" s="89"/>
      <c r="AA26" s="89"/>
      <c r="AB26" s="89"/>
      <c r="AC26" s="89"/>
      <c r="AD26" s="89"/>
    </row>
    <row r="27" spans="3:30">
      <c r="C27" s="119" t="s">
        <v>14</v>
      </c>
      <c r="D27" s="90"/>
      <c r="E27" s="90"/>
      <c r="F27" s="139">
        <v>8107547.0944657503</v>
      </c>
      <c r="G27" s="130">
        <v>0</v>
      </c>
      <c r="H27" s="139">
        <v>7945363.8473757049</v>
      </c>
      <c r="I27" s="130">
        <v>0</v>
      </c>
      <c r="J27" s="149">
        <v>2.0412312161590007</v>
      </c>
      <c r="K27" s="85"/>
      <c r="N27" s="89"/>
      <c r="O27" s="89"/>
      <c r="P27" s="89"/>
      <c r="Q27" s="89"/>
      <c r="R27" s="89"/>
      <c r="S27" s="89"/>
      <c r="T27" s="89"/>
      <c r="U27" s="89"/>
      <c r="V27" s="89"/>
      <c r="W27" s="89"/>
      <c r="X27" s="89"/>
      <c r="Y27" s="89"/>
      <c r="Z27" s="89"/>
      <c r="AA27" s="89"/>
      <c r="AB27" s="89"/>
      <c r="AC27" s="89"/>
      <c r="AD27" s="89"/>
    </row>
    <row r="28" spans="3:30">
      <c r="C28" s="119" t="s">
        <v>15</v>
      </c>
      <c r="D28" s="90"/>
      <c r="E28" s="90"/>
      <c r="F28" s="139">
        <v>-13373.610354827193</v>
      </c>
      <c r="G28" s="130">
        <v>0</v>
      </c>
      <c r="H28" s="139">
        <v>958977.29668497283</v>
      </c>
      <c r="I28" s="130">
        <v>0</v>
      </c>
      <c r="J28" s="151" t="s">
        <v>195</v>
      </c>
      <c r="K28" s="85"/>
      <c r="N28" s="89"/>
      <c r="O28" s="89"/>
      <c r="P28" s="89"/>
      <c r="Q28" s="89"/>
      <c r="R28" s="89"/>
      <c r="S28" s="89"/>
      <c r="T28" s="89"/>
      <c r="U28" s="89"/>
      <c r="V28" s="89"/>
      <c r="W28" s="89"/>
      <c r="X28" s="89"/>
      <c r="Y28" s="89"/>
      <c r="Z28" s="89"/>
      <c r="AA28" s="89"/>
      <c r="AB28" s="89"/>
      <c r="AC28" s="89"/>
      <c r="AD28" s="89"/>
    </row>
    <row r="29" spans="3:30" ht="18" customHeight="1">
      <c r="C29" s="120" t="s">
        <v>16</v>
      </c>
      <c r="D29" s="98"/>
      <c r="E29" s="98"/>
      <c r="F29" s="140">
        <v>-274942.97100000037</v>
      </c>
      <c r="G29" s="130">
        <v>0</v>
      </c>
      <c r="H29" s="140">
        <v>-923079.49157541618</v>
      </c>
      <c r="I29" s="130">
        <v>0</v>
      </c>
      <c r="J29" s="150">
        <v>70.214594354083602</v>
      </c>
      <c r="K29" s="85"/>
      <c r="N29" s="89"/>
      <c r="O29" s="89"/>
      <c r="P29" s="89"/>
      <c r="Q29" s="89"/>
      <c r="R29" s="89"/>
      <c r="S29" s="89"/>
      <c r="T29" s="89"/>
      <c r="U29" s="89"/>
      <c r="V29" s="89"/>
      <c r="W29" s="89"/>
      <c r="X29" s="89"/>
      <c r="Y29" s="89"/>
      <c r="Z29" s="89"/>
      <c r="AA29" s="89"/>
      <c r="AB29" s="89"/>
      <c r="AC29" s="89"/>
      <c r="AD29" s="89"/>
    </row>
    <row r="30" spans="3:30" ht="9" customHeight="1">
      <c r="D30" s="90"/>
      <c r="E30" s="90"/>
      <c r="F30" s="136"/>
      <c r="G30" s="136"/>
      <c r="H30" s="136"/>
      <c r="I30" s="136"/>
      <c r="J30" s="146"/>
      <c r="N30" s="89"/>
      <c r="O30" s="89"/>
      <c r="P30" s="89"/>
      <c r="Q30" s="89"/>
      <c r="R30" s="89"/>
      <c r="S30" s="89"/>
      <c r="T30" s="89"/>
      <c r="U30" s="89"/>
      <c r="V30" s="89"/>
      <c r="W30" s="89"/>
      <c r="X30" s="89"/>
      <c r="Y30" s="89"/>
      <c r="Z30" s="89"/>
      <c r="AA30" s="89"/>
      <c r="AB30" s="89"/>
      <c r="AC30" s="89"/>
      <c r="AD30" s="89"/>
    </row>
    <row r="31" spans="3:30">
      <c r="C31" s="116" t="s">
        <v>186</v>
      </c>
      <c r="D31" s="99"/>
      <c r="E31" s="99"/>
      <c r="F31" s="129">
        <v>-11083208.606000001</v>
      </c>
      <c r="G31" s="130">
        <v>0</v>
      </c>
      <c r="H31" s="129">
        <v>-4386469.8028824497</v>
      </c>
      <c r="I31" s="130">
        <v>0</v>
      </c>
      <c r="J31" s="158">
        <v>-152.66807031743321</v>
      </c>
      <c r="N31" s="89"/>
      <c r="O31" s="89"/>
      <c r="P31" s="89"/>
      <c r="Q31" s="89"/>
      <c r="R31" s="89"/>
      <c r="S31" s="89"/>
      <c r="T31" s="89"/>
      <c r="U31" s="89"/>
      <c r="V31" s="89"/>
      <c r="W31" s="89"/>
      <c r="X31" s="89"/>
      <c r="Y31" s="89"/>
      <c r="Z31" s="89"/>
      <c r="AA31" s="89"/>
      <c r="AB31" s="89"/>
      <c r="AC31" s="89"/>
      <c r="AD31" s="89"/>
    </row>
    <row r="32" spans="3:30" ht="9" customHeight="1">
      <c r="D32" s="90"/>
      <c r="E32" s="90"/>
      <c r="F32" s="136"/>
      <c r="G32" s="136"/>
      <c r="H32" s="136"/>
      <c r="I32" s="136"/>
      <c r="J32" s="146"/>
      <c r="N32" s="89"/>
      <c r="O32" s="89"/>
      <c r="P32" s="89"/>
      <c r="Q32" s="89"/>
      <c r="R32" s="89"/>
      <c r="S32" s="89"/>
      <c r="T32" s="89"/>
      <c r="U32" s="89"/>
      <c r="V32" s="89"/>
      <c r="W32" s="89"/>
      <c r="X32" s="89"/>
      <c r="Y32" s="89"/>
      <c r="Z32" s="89"/>
      <c r="AA32" s="89"/>
      <c r="AB32" s="89"/>
      <c r="AC32" s="89"/>
      <c r="AD32" s="89"/>
    </row>
    <row r="33" spans="2:30">
      <c r="B33" s="86"/>
      <c r="C33" s="117" t="s">
        <v>10</v>
      </c>
      <c r="D33" s="92"/>
      <c r="E33" s="92"/>
      <c r="F33" s="132">
        <v>-8115658</v>
      </c>
      <c r="G33" s="133">
        <v>0</v>
      </c>
      <c r="H33" s="132">
        <v>-4420219</v>
      </c>
      <c r="I33" s="133">
        <v>0</v>
      </c>
      <c r="J33" s="128">
        <v>-83.603074870272252</v>
      </c>
      <c r="N33" s="89"/>
      <c r="O33" s="89"/>
      <c r="P33" s="89"/>
      <c r="Q33" s="89"/>
      <c r="R33" s="89"/>
      <c r="S33" s="89"/>
      <c r="T33" s="89"/>
      <c r="U33" s="89"/>
      <c r="V33" s="89"/>
      <c r="W33" s="89"/>
      <c r="X33" s="89"/>
      <c r="Y33" s="89"/>
      <c r="Z33" s="89"/>
      <c r="AA33" s="89"/>
      <c r="AB33" s="89"/>
      <c r="AC33" s="89"/>
      <c r="AD33" s="89"/>
    </row>
    <row r="34" spans="2:30">
      <c r="B34" s="86"/>
      <c r="C34" s="117" t="s">
        <v>11</v>
      </c>
      <c r="D34" s="92"/>
      <c r="E34" s="92"/>
      <c r="F34" s="132">
        <v>-2967550.6060000001</v>
      </c>
      <c r="G34" s="133">
        <v>0</v>
      </c>
      <c r="H34" s="132">
        <v>33749.197117550299</v>
      </c>
      <c r="I34" s="133">
        <v>0</v>
      </c>
      <c r="J34" s="160" t="s">
        <v>195</v>
      </c>
      <c r="N34" s="89"/>
      <c r="O34" s="89"/>
      <c r="P34" s="89"/>
      <c r="Q34" s="89"/>
      <c r="R34" s="89"/>
      <c r="S34" s="89"/>
      <c r="T34" s="89"/>
      <c r="U34" s="89"/>
      <c r="V34" s="89"/>
      <c r="W34" s="89"/>
      <c r="X34" s="89"/>
      <c r="Y34" s="89"/>
      <c r="Z34" s="89"/>
      <c r="AA34" s="89"/>
      <c r="AB34" s="89"/>
      <c r="AC34" s="89"/>
      <c r="AD34" s="89"/>
    </row>
    <row r="35" spans="2:30">
      <c r="B35" s="86"/>
      <c r="C35" s="118" t="s">
        <v>12</v>
      </c>
      <c r="D35" s="94"/>
      <c r="E35" s="94"/>
      <c r="F35" s="134">
        <v>885637</v>
      </c>
      <c r="G35" s="130">
        <v>0</v>
      </c>
      <c r="H35" s="134">
        <v>530348</v>
      </c>
      <c r="I35" s="130">
        <v>0</v>
      </c>
      <c r="J35" s="156">
        <v>66.991673391810664</v>
      </c>
      <c r="N35" s="89"/>
      <c r="O35" s="89"/>
      <c r="P35" s="89"/>
      <c r="Q35" s="89"/>
      <c r="R35" s="89"/>
      <c r="S35" s="89"/>
      <c r="T35" s="89"/>
      <c r="U35" s="89"/>
      <c r="V35" s="89"/>
      <c r="W35" s="89"/>
      <c r="X35" s="89"/>
      <c r="Y35" s="89"/>
      <c r="Z35" s="89"/>
      <c r="AA35" s="89"/>
      <c r="AB35" s="89"/>
      <c r="AC35" s="89"/>
      <c r="AD35" s="89"/>
    </row>
    <row r="36" spans="2:30">
      <c r="B36" s="86"/>
      <c r="C36" s="119" t="s">
        <v>13</v>
      </c>
      <c r="D36" s="90"/>
      <c r="E36" s="90"/>
      <c r="F36" s="135">
        <v>201647</v>
      </c>
      <c r="G36" s="130">
        <v>0</v>
      </c>
      <c r="H36" s="135">
        <v>1028500</v>
      </c>
      <c r="I36" s="130">
        <v>0</v>
      </c>
      <c r="J36" s="151">
        <v>-80.394069032571707</v>
      </c>
      <c r="N36" s="89"/>
      <c r="O36" s="89"/>
      <c r="P36" s="89"/>
      <c r="Q36" s="89"/>
      <c r="R36" s="89"/>
      <c r="S36" s="89"/>
      <c r="T36" s="89"/>
      <c r="U36" s="89"/>
      <c r="V36" s="89"/>
      <c r="W36" s="89"/>
      <c r="X36" s="89"/>
      <c r="Y36" s="89"/>
      <c r="Z36" s="89"/>
      <c r="AA36" s="89"/>
      <c r="AB36" s="89"/>
      <c r="AC36" s="89"/>
      <c r="AD36" s="89"/>
    </row>
    <row r="37" spans="2:30">
      <c r="B37" s="86"/>
      <c r="C37" s="119" t="s">
        <v>175</v>
      </c>
      <c r="D37" s="90"/>
      <c r="E37" s="90"/>
      <c r="F37" s="135">
        <v>-293227</v>
      </c>
      <c r="G37" s="130">
        <v>0</v>
      </c>
      <c r="H37" s="135">
        <v>179026</v>
      </c>
      <c r="I37" s="130">
        <v>0</v>
      </c>
      <c r="J37" s="151" t="s">
        <v>195</v>
      </c>
      <c r="N37" s="89"/>
      <c r="O37" s="89"/>
      <c r="P37" s="89"/>
      <c r="Q37" s="89"/>
      <c r="R37" s="89"/>
      <c r="S37" s="89"/>
      <c r="T37" s="89"/>
      <c r="U37" s="89"/>
      <c r="V37" s="89"/>
      <c r="W37" s="89"/>
      <c r="X37" s="89"/>
      <c r="Y37" s="89"/>
      <c r="Z37" s="89"/>
      <c r="AA37" s="89"/>
      <c r="AB37" s="89"/>
      <c r="AC37" s="89"/>
      <c r="AD37" s="89"/>
    </row>
    <row r="38" spans="2:30">
      <c r="B38" s="86"/>
      <c r="C38" s="119" t="s">
        <v>14</v>
      </c>
      <c r="D38" s="90"/>
      <c r="E38" s="90"/>
      <c r="F38" s="135">
        <v>-1278534</v>
      </c>
      <c r="G38" s="130">
        <v>0</v>
      </c>
      <c r="H38" s="135">
        <v>877024</v>
      </c>
      <c r="I38" s="130">
        <v>0</v>
      </c>
      <c r="J38" s="151" t="s">
        <v>195</v>
      </c>
      <c r="N38" s="89"/>
      <c r="O38" s="89"/>
      <c r="P38" s="89"/>
      <c r="Q38" s="89"/>
      <c r="R38" s="89"/>
      <c r="S38" s="89"/>
      <c r="T38" s="89"/>
      <c r="U38" s="89"/>
      <c r="V38" s="89"/>
      <c r="W38" s="89"/>
      <c r="X38" s="89"/>
      <c r="Y38" s="89"/>
      <c r="Z38" s="89"/>
      <c r="AA38" s="89"/>
      <c r="AB38" s="89"/>
      <c r="AC38" s="89"/>
      <c r="AD38" s="89"/>
    </row>
    <row r="39" spans="2:30">
      <c r="B39" s="86"/>
      <c r="C39" s="119" t="s">
        <v>15</v>
      </c>
      <c r="D39" s="90"/>
      <c r="E39" s="90"/>
      <c r="F39" s="135">
        <v>-782680</v>
      </c>
      <c r="G39" s="130">
        <v>0</v>
      </c>
      <c r="H39" s="135">
        <v>-783851</v>
      </c>
      <c r="I39" s="130">
        <v>0</v>
      </c>
      <c r="J39" s="151">
        <v>0.14939063674090924</v>
      </c>
      <c r="N39" s="89"/>
      <c r="O39" s="89"/>
      <c r="P39" s="89"/>
      <c r="Q39" s="89"/>
      <c r="R39" s="89"/>
      <c r="S39" s="89"/>
      <c r="T39" s="89"/>
      <c r="U39" s="89"/>
      <c r="V39" s="89"/>
      <c r="W39" s="89"/>
      <c r="X39" s="89"/>
      <c r="Y39" s="89"/>
      <c r="Z39" s="89"/>
      <c r="AA39" s="89"/>
      <c r="AB39" s="89"/>
      <c r="AC39" s="89"/>
      <c r="AD39" s="89"/>
    </row>
    <row r="40" spans="2:30">
      <c r="B40" s="86"/>
      <c r="C40" s="120" t="s">
        <v>16</v>
      </c>
      <c r="D40" s="98"/>
      <c r="E40" s="98"/>
      <c r="F40" s="141">
        <v>-1700393.6060000001</v>
      </c>
      <c r="G40" s="130">
        <v>0</v>
      </c>
      <c r="H40" s="141">
        <v>-1797297.8028824497</v>
      </c>
      <c r="I40" s="130">
        <v>0</v>
      </c>
      <c r="J40" s="157">
        <v>5.3916605654910188E-2</v>
      </c>
      <c r="N40" s="89"/>
      <c r="O40" s="89"/>
      <c r="P40" s="89"/>
      <c r="Q40" s="89"/>
      <c r="R40" s="89"/>
      <c r="S40" s="89"/>
      <c r="T40" s="89"/>
      <c r="U40" s="89"/>
      <c r="V40" s="89"/>
      <c r="W40" s="89"/>
      <c r="X40" s="89"/>
      <c r="Y40" s="89"/>
      <c r="Z40" s="89"/>
      <c r="AA40" s="89"/>
      <c r="AB40" s="89"/>
      <c r="AC40" s="89"/>
      <c r="AD40" s="89"/>
    </row>
    <row r="41" spans="2:30">
      <c r="B41" s="86"/>
      <c r="D41" s="90"/>
      <c r="E41" s="90"/>
      <c r="F41" s="163"/>
      <c r="G41" s="136"/>
      <c r="H41" s="163"/>
      <c r="I41" s="136"/>
      <c r="J41" s="164"/>
      <c r="N41" s="89"/>
      <c r="O41" s="89"/>
      <c r="P41" s="89"/>
      <c r="Q41" s="89"/>
      <c r="R41" s="89"/>
      <c r="S41" s="89"/>
      <c r="T41" s="89"/>
      <c r="U41" s="89"/>
      <c r="V41" s="89"/>
      <c r="W41" s="89"/>
      <c r="X41" s="89"/>
      <c r="Y41" s="89"/>
      <c r="Z41" s="89"/>
      <c r="AA41" s="89"/>
      <c r="AB41" s="89"/>
      <c r="AC41" s="89"/>
      <c r="AD41" s="89"/>
    </row>
    <row r="42" spans="2:30">
      <c r="C42" s="165" t="s">
        <v>187</v>
      </c>
    </row>
    <row r="272" spans="10:10">
      <c r="J272" s="79"/>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6"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274"/>
  <sheetViews>
    <sheetView showGridLines="0" view="pageBreakPreview" zoomScale="70" zoomScaleNormal="100" zoomScaleSheetLayoutView="70" workbookViewId="0">
      <pane xSplit="4" ySplit="7" topLeftCell="E8" activePane="bottomRight" state="frozen"/>
      <selection activeCell="M28" sqref="M28"/>
      <selection pane="topRight" activeCell="M28" sqref="M28"/>
      <selection pane="bottomLeft" activeCell="M28" sqref="M28"/>
      <selection pane="bottomRight" activeCell="M3" sqref="M3"/>
    </sheetView>
  </sheetViews>
  <sheetFormatPr defaultRowHeight="17.5"/>
  <cols>
    <col min="1" max="1" width="3" style="61" bestFit="1" customWidth="1"/>
    <col min="2" max="2" width="1.6328125" style="61" customWidth="1"/>
    <col min="3" max="3" width="63.36328125" style="61" bestFit="1" customWidth="1"/>
    <col min="4" max="4" width="1.453125" style="61" customWidth="1"/>
    <col min="5" max="5" width="1.54296875" style="61" customWidth="1"/>
    <col min="6" max="6" width="20" style="61" bestFit="1" customWidth="1"/>
    <col min="7" max="7" width="1.54296875" style="61" customWidth="1"/>
    <col min="8" max="8" width="20" style="61" bestFit="1" customWidth="1"/>
    <col min="9" max="9" width="1.453125" style="61" customWidth="1"/>
    <col min="10" max="10" width="12.90625" style="62" customWidth="1"/>
    <col min="11" max="11" width="1.54296875" style="61" customWidth="1"/>
    <col min="12" max="15" width="8.90625" style="61"/>
    <col min="16" max="16" width="12.90625" style="104" bestFit="1" customWidth="1"/>
    <col min="17" max="21" width="3.36328125" style="104" bestFit="1" customWidth="1"/>
    <col min="22" max="22" width="12.90625" style="104" bestFit="1" customWidth="1"/>
    <col min="23" max="23" width="3.36328125" style="104" bestFit="1" customWidth="1"/>
    <col min="24" max="24" width="4" style="104" bestFit="1" customWidth="1"/>
    <col min="25" max="27" width="3.36328125" style="104" bestFit="1" customWidth="1"/>
    <col min="28" max="28" width="12.90625" style="104" bestFit="1" customWidth="1"/>
    <col min="29" max="29" width="8.90625" style="104"/>
    <col min="30" max="63" width="8.90625" style="61"/>
    <col min="64" max="64" width="2.90625" style="61" bestFit="1" customWidth="1"/>
    <col min="65" max="65" width="3.54296875" style="61" customWidth="1"/>
    <col min="66" max="67" width="8.90625" style="61"/>
    <col min="68" max="68" width="48.54296875" style="61" customWidth="1"/>
    <col min="69" max="69" width="21.453125" style="61" customWidth="1"/>
    <col min="70" max="70" width="1.453125" style="61" customWidth="1"/>
    <col min="71" max="71" width="18.08984375" style="61" customWidth="1"/>
    <col min="72" max="72" width="1.453125" style="61" customWidth="1"/>
    <col min="73" max="73" width="0.90625" style="61" customWidth="1"/>
    <col min="74" max="74" width="12.90625" style="61" customWidth="1"/>
    <col min="75" max="75" width="1.54296875" style="61" customWidth="1"/>
    <col min="76" max="77" width="15.453125" style="61" customWidth="1"/>
    <col min="78" max="78" width="2.453125" style="61" customWidth="1"/>
    <col min="79" max="80" width="12.54296875" style="61" customWidth="1"/>
    <col min="81" max="81" width="19.90625" style="61" customWidth="1"/>
    <col min="82" max="88" width="18.453125" style="61" customWidth="1"/>
    <col min="89" max="89" width="23.90625" style="61" bestFit="1" customWidth="1"/>
    <col min="90" max="91" width="8.90625" style="61"/>
    <col min="92" max="92" width="19" style="61" bestFit="1" customWidth="1"/>
    <col min="93" max="94" width="19.90625" style="61" bestFit="1" customWidth="1"/>
    <col min="95" max="95" width="11.453125" style="61" customWidth="1"/>
    <col min="96" max="102" width="8.90625" style="61"/>
    <col min="103" max="103" width="19" style="61" bestFit="1" customWidth="1"/>
    <col min="104" max="104" width="19.90625" style="61" bestFit="1" customWidth="1"/>
    <col min="105" max="319" width="8.90625" style="61"/>
    <col min="320" max="320" width="2.90625" style="61" bestFit="1" customWidth="1"/>
    <col min="321" max="321" width="3.54296875" style="61" customWidth="1"/>
    <col min="322" max="323" width="8.90625" style="61"/>
    <col min="324" max="324" width="48.54296875" style="61" customWidth="1"/>
    <col min="325" max="325" width="21.453125" style="61" customWidth="1"/>
    <col min="326" max="326" width="1.453125" style="61" customWidth="1"/>
    <col min="327" max="327" width="18.08984375" style="61" customWidth="1"/>
    <col min="328" max="328" width="1.453125" style="61" customWidth="1"/>
    <col min="329" max="329" width="0.90625" style="61" customWidth="1"/>
    <col min="330" max="330" width="12.90625" style="61" customWidth="1"/>
    <col min="331" max="331" width="1.54296875" style="61" customWidth="1"/>
    <col min="332" max="333" width="15.453125" style="61" customWidth="1"/>
    <col min="334" max="334" width="2.453125" style="61" customWidth="1"/>
    <col min="335" max="336" width="12.54296875" style="61" customWidth="1"/>
    <col min="337" max="337" width="19.90625" style="61" customWidth="1"/>
    <col min="338" max="344" width="18.453125" style="61" customWidth="1"/>
    <col min="345" max="345" width="23.90625" style="61" bestFit="1" customWidth="1"/>
    <col min="346" max="347" width="8.90625" style="61"/>
    <col min="348" max="348" width="19" style="61" bestFit="1" customWidth="1"/>
    <col min="349" max="350" width="19.90625" style="61" bestFit="1" customWidth="1"/>
    <col min="351" max="351" width="11.453125" style="61" customWidth="1"/>
    <col min="352" max="358" width="8.90625" style="61"/>
    <col min="359" max="359" width="19" style="61" bestFit="1" customWidth="1"/>
    <col min="360" max="360" width="19.90625" style="61" bestFit="1" customWidth="1"/>
    <col min="361" max="575" width="8.90625" style="61"/>
    <col min="576" max="576" width="2.90625" style="61" bestFit="1" customWidth="1"/>
    <col min="577" max="577" width="3.54296875" style="61" customWidth="1"/>
    <col min="578" max="579" width="8.90625" style="61"/>
    <col min="580" max="580" width="48.54296875" style="61" customWidth="1"/>
    <col min="581" max="581" width="21.453125" style="61" customWidth="1"/>
    <col min="582" max="582" width="1.453125" style="61" customWidth="1"/>
    <col min="583" max="583" width="18.08984375" style="61" customWidth="1"/>
    <col min="584" max="584" width="1.453125" style="61" customWidth="1"/>
    <col min="585" max="585" width="0.90625" style="61" customWidth="1"/>
    <col min="586" max="586" width="12.90625" style="61" customWidth="1"/>
    <col min="587" max="587" width="1.54296875" style="61" customWidth="1"/>
    <col min="588" max="589" width="15.453125" style="61" customWidth="1"/>
    <col min="590" max="590" width="2.453125" style="61" customWidth="1"/>
    <col min="591" max="592" width="12.54296875" style="61" customWidth="1"/>
    <col min="593" max="593" width="19.90625" style="61" customWidth="1"/>
    <col min="594" max="600" width="18.453125" style="61" customWidth="1"/>
    <col min="601" max="601" width="23.90625" style="61" bestFit="1" customWidth="1"/>
    <col min="602" max="603" width="8.90625" style="61"/>
    <col min="604" max="604" width="19" style="61" bestFit="1" customWidth="1"/>
    <col min="605" max="606" width="19.90625" style="61" bestFit="1" customWidth="1"/>
    <col min="607" max="607" width="11.453125" style="61" customWidth="1"/>
    <col min="608" max="614" width="8.90625" style="61"/>
    <col min="615" max="615" width="19" style="61" bestFit="1" customWidth="1"/>
    <col min="616" max="616" width="19.90625" style="61" bestFit="1" customWidth="1"/>
    <col min="617" max="831" width="8.90625" style="61"/>
    <col min="832" max="832" width="2.90625" style="61" bestFit="1" customWidth="1"/>
    <col min="833" max="833" width="3.54296875" style="61" customWidth="1"/>
    <col min="834" max="835" width="8.90625" style="61"/>
    <col min="836" max="836" width="48.54296875" style="61" customWidth="1"/>
    <col min="837" max="837" width="21.453125" style="61" customWidth="1"/>
    <col min="838" max="838" width="1.453125" style="61" customWidth="1"/>
    <col min="839" max="839" width="18.08984375" style="61" customWidth="1"/>
    <col min="840" max="840" width="1.453125" style="61" customWidth="1"/>
    <col min="841" max="841" width="0.90625" style="61" customWidth="1"/>
    <col min="842" max="842" width="12.90625" style="61" customWidth="1"/>
    <col min="843" max="843" width="1.54296875" style="61" customWidth="1"/>
    <col min="844" max="845" width="15.453125" style="61" customWidth="1"/>
    <col min="846" max="846" width="2.453125" style="61" customWidth="1"/>
    <col min="847" max="848" width="12.54296875" style="61" customWidth="1"/>
    <col min="849" max="849" width="19.90625" style="61" customWidth="1"/>
    <col min="850" max="856" width="18.453125" style="61" customWidth="1"/>
    <col min="857" max="857" width="23.90625" style="61" bestFit="1" customWidth="1"/>
    <col min="858" max="859" width="8.90625" style="61"/>
    <col min="860" max="860" width="19" style="61" bestFit="1" customWidth="1"/>
    <col min="861" max="862" width="19.90625" style="61" bestFit="1" customWidth="1"/>
    <col min="863" max="863" width="11.453125" style="61" customWidth="1"/>
    <col min="864" max="870" width="8.90625" style="61"/>
    <col min="871" max="871" width="19" style="61" bestFit="1" customWidth="1"/>
    <col min="872" max="872" width="19.90625" style="61" bestFit="1" customWidth="1"/>
    <col min="873" max="1087" width="8.90625" style="61"/>
    <col min="1088" max="1088" width="2.90625" style="61" bestFit="1" customWidth="1"/>
    <col min="1089" max="1089" width="3.54296875" style="61" customWidth="1"/>
    <col min="1090" max="1091" width="8.90625" style="61"/>
    <col min="1092" max="1092" width="48.54296875" style="61" customWidth="1"/>
    <col min="1093" max="1093" width="21.453125" style="61" customWidth="1"/>
    <col min="1094" max="1094" width="1.453125" style="61" customWidth="1"/>
    <col min="1095" max="1095" width="18.08984375" style="61" customWidth="1"/>
    <col min="1096" max="1096" width="1.453125" style="61" customWidth="1"/>
    <col min="1097" max="1097" width="0.90625" style="61" customWidth="1"/>
    <col min="1098" max="1098" width="12.90625" style="61" customWidth="1"/>
    <col min="1099" max="1099" width="1.54296875" style="61" customWidth="1"/>
    <col min="1100" max="1101" width="15.453125" style="61" customWidth="1"/>
    <col min="1102" max="1102" width="2.453125" style="61" customWidth="1"/>
    <col min="1103" max="1104" width="12.54296875" style="61" customWidth="1"/>
    <col min="1105" max="1105" width="19.90625" style="61" customWidth="1"/>
    <col min="1106" max="1112" width="18.453125" style="61" customWidth="1"/>
    <col min="1113" max="1113" width="23.90625" style="61" bestFit="1" customWidth="1"/>
    <col min="1114" max="1115" width="8.90625" style="61"/>
    <col min="1116" max="1116" width="19" style="61" bestFit="1" customWidth="1"/>
    <col min="1117" max="1118" width="19.90625" style="61" bestFit="1" customWidth="1"/>
    <col min="1119" max="1119" width="11.453125" style="61" customWidth="1"/>
    <col min="1120" max="1126" width="8.90625" style="61"/>
    <col min="1127" max="1127" width="19" style="61" bestFit="1" customWidth="1"/>
    <col min="1128" max="1128" width="19.90625" style="61" bestFit="1" customWidth="1"/>
    <col min="1129" max="1343" width="8.90625" style="61"/>
    <col min="1344" max="1344" width="2.90625" style="61" bestFit="1" customWidth="1"/>
    <col min="1345" max="1345" width="3.54296875" style="61" customWidth="1"/>
    <col min="1346" max="1347" width="8.90625" style="61"/>
    <col min="1348" max="1348" width="48.54296875" style="61" customWidth="1"/>
    <col min="1349" max="1349" width="21.453125" style="61" customWidth="1"/>
    <col min="1350" max="1350" width="1.453125" style="61" customWidth="1"/>
    <col min="1351" max="1351" width="18.08984375" style="61" customWidth="1"/>
    <col min="1352" max="1352" width="1.453125" style="61" customWidth="1"/>
    <col min="1353" max="1353" width="0.90625" style="61" customWidth="1"/>
    <col min="1354" max="1354" width="12.90625" style="61" customWidth="1"/>
    <col min="1355" max="1355" width="1.54296875" style="61" customWidth="1"/>
    <col min="1356" max="1357" width="15.453125" style="61" customWidth="1"/>
    <col min="1358" max="1358" width="2.453125" style="61" customWidth="1"/>
    <col min="1359" max="1360" width="12.54296875" style="61" customWidth="1"/>
    <col min="1361" max="1361" width="19.90625" style="61" customWidth="1"/>
    <col min="1362" max="1368" width="18.453125" style="61" customWidth="1"/>
    <col min="1369" max="1369" width="23.90625" style="61" bestFit="1" customWidth="1"/>
    <col min="1370" max="1371" width="8.90625" style="61"/>
    <col min="1372" max="1372" width="19" style="61" bestFit="1" customWidth="1"/>
    <col min="1373" max="1374" width="19.90625" style="61" bestFit="1" customWidth="1"/>
    <col min="1375" max="1375" width="11.453125" style="61" customWidth="1"/>
    <col min="1376" max="1382" width="8.90625" style="61"/>
    <col min="1383" max="1383" width="19" style="61" bestFit="1" customWidth="1"/>
    <col min="1384" max="1384" width="19.90625" style="61" bestFit="1" customWidth="1"/>
    <col min="1385" max="1599" width="8.90625" style="61"/>
    <col min="1600" max="1600" width="2.90625" style="61" bestFit="1" customWidth="1"/>
    <col min="1601" max="1601" width="3.54296875" style="61" customWidth="1"/>
    <col min="1602" max="1603" width="8.90625" style="61"/>
    <col min="1604" max="1604" width="48.54296875" style="61" customWidth="1"/>
    <col min="1605" max="1605" width="21.453125" style="61" customWidth="1"/>
    <col min="1606" max="1606" width="1.453125" style="61" customWidth="1"/>
    <col min="1607" max="1607" width="18.08984375" style="61" customWidth="1"/>
    <col min="1608" max="1608" width="1.453125" style="61" customWidth="1"/>
    <col min="1609" max="1609" width="0.90625" style="61" customWidth="1"/>
    <col min="1610" max="1610" width="12.90625" style="61" customWidth="1"/>
    <col min="1611" max="1611" width="1.54296875" style="61" customWidth="1"/>
    <col min="1612" max="1613" width="15.453125" style="61" customWidth="1"/>
    <col min="1614" max="1614" width="2.453125" style="61" customWidth="1"/>
    <col min="1615" max="1616" width="12.54296875" style="61" customWidth="1"/>
    <col min="1617" max="1617" width="19.90625" style="61" customWidth="1"/>
    <col min="1618" max="1624" width="18.453125" style="61" customWidth="1"/>
    <col min="1625" max="1625" width="23.90625" style="61" bestFit="1" customWidth="1"/>
    <col min="1626" max="1627" width="8.90625" style="61"/>
    <col min="1628" max="1628" width="19" style="61" bestFit="1" customWidth="1"/>
    <col min="1629" max="1630" width="19.90625" style="61" bestFit="1" customWidth="1"/>
    <col min="1631" max="1631" width="11.453125" style="61" customWidth="1"/>
    <col min="1632" max="1638" width="8.90625" style="61"/>
    <col min="1639" max="1639" width="19" style="61" bestFit="1" customWidth="1"/>
    <col min="1640" max="1640" width="19.90625" style="61" bestFit="1" customWidth="1"/>
    <col min="1641" max="1855" width="8.90625" style="61"/>
    <col min="1856" max="1856" width="2.90625" style="61" bestFit="1" customWidth="1"/>
    <col min="1857" max="1857" width="3.54296875" style="61" customWidth="1"/>
    <col min="1858" max="1859" width="8.90625" style="61"/>
    <col min="1860" max="1860" width="48.54296875" style="61" customWidth="1"/>
    <col min="1861" max="1861" width="21.453125" style="61" customWidth="1"/>
    <col min="1862" max="1862" width="1.453125" style="61" customWidth="1"/>
    <col min="1863" max="1863" width="18.08984375" style="61" customWidth="1"/>
    <col min="1864" max="1864" width="1.453125" style="61" customWidth="1"/>
    <col min="1865" max="1865" width="0.90625" style="61" customWidth="1"/>
    <col min="1866" max="1866" width="12.90625" style="61" customWidth="1"/>
    <col min="1867" max="1867" width="1.54296875" style="61" customWidth="1"/>
    <col min="1868" max="1869" width="15.453125" style="61" customWidth="1"/>
    <col min="1870" max="1870" width="2.453125" style="61" customWidth="1"/>
    <col min="1871" max="1872" width="12.54296875" style="61" customWidth="1"/>
    <col min="1873" max="1873" width="19.90625" style="61" customWidth="1"/>
    <col min="1874" max="1880" width="18.453125" style="61" customWidth="1"/>
    <col min="1881" max="1881" width="23.90625" style="61" bestFit="1" customWidth="1"/>
    <col min="1882" max="1883" width="8.90625" style="61"/>
    <col min="1884" max="1884" width="19" style="61" bestFit="1" customWidth="1"/>
    <col min="1885" max="1886" width="19.90625" style="61" bestFit="1" customWidth="1"/>
    <col min="1887" max="1887" width="11.453125" style="61" customWidth="1"/>
    <col min="1888" max="1894" width="8.90625" style="61"/>
    <col min="1895" max="1895" width="19" style="61" bestFit="1" customWidth="1"/>
    <col min="1896" max="1896" width="19.90625" style="61" bestFit="1" customWidth="1"/>
    <col min="1897" max="2111" width="8.90625" style="61"/>
    <col min="2112" max="2112" width="2.90625" style="61" bestFit="1" customWidth="1"/>
    <col min="2113" max="2113" width="3.54296875" style="61" customWidth="1"/>
    <col min="2114" max="2115" width="8.90625" style="61"/>
    <col min="2116" max="2116" width="48.54296875" style="61" customWidth="1"/>
    <col min="2117" max="2117" width="21.453125" style="61" customWidth="1"/>
    <col min="2118" max="2118" width="1.453125" style="61" customWidth="1"/>
    <col min="2119" max="2119" width="18.08984375" style="61" customWidth="1"/>
    <col min="2120" max="2120" width="1.453125" style="61" customWidth="1"/>
    <col min="2121" max="2121" width="0.90625" style="61" customWidth="1"/>
    <col min="2122" max="2122" width="12.90625" style="61" customWidth="1"/>
    <col min="2123" max="2123" width="1.54296875" style="61" customWidth="1"/>
    <col min="2124" max="2125" width="15.453125" style="61" customWidth="1"/>
    <col min="2126" max="2126" width="2.453125" style="61" customWidth="1"/>
    <col min="2127" max="2128" width="12.54296875" style="61" customWidth="1"/>
    <col min="2129" max="2129" width="19.90625" style="61" customWidth="1"/>
    <col min="2130" max="2136" width="18.453125" style="61" customWidth="1"/>
    <col min="2137" max="2137" width="23.90625" style="61" bestFit="1" customWidth="1"/>
    <col min="2138" max="2139" width="8.90625" style="61"/>
    <col min="2140" max="2140" width="19" style="61" bestFit="1" customWidth="1"/>
    <col min="2141" max="2142" width="19.90625" style="61" bestFit="1" customWidth="1"/>
    <col min="2143" max="2143" width="11.453125" style="61" customWidth="1"/>
    <col min="2144" max="2150" width="8.90625" style="61"/>
    <col min="2151" max="2151" width="19" style="61" bestFit="1" customWidth="1"/>
    <col min="2152" max="2152" width="19.90625" style="61" bestFit="1" customWidth="1"/>
    <col min="2153" max="2367" width="8.90625" style="61"/>
    <col min="2368" max="2368" width="2.90625" style="61" bestFit="1" customWidth="1"/>
    <col min="2369" max="2369" width="3.54296875" style="61" customWidth="1"/>
    <col min="2370" max="2371" width="8.90625" style="61"/>
    <col min="2372" max="2372" width="48.54296875" style="61" customWidth="1"/>
    <col min="2373" max="2373" width="21.453125" style="61" customWidth="1"/>
    <col min="2374" max="2374" width="1.453125" style="61" customWidth="1"/>
    <col min="2375" max="2375" width="18.08984375" style="61" customWidth="1"/>
    <col min="2376" max="2376" width="1.453125" style="61" customWidth="1"/>
    <col min="2377" max="2377" width="0.90625" style="61" customWidth="1"/>
    <col min="2378" max="2378" width="12.90625" style="61" customWidth="1"/>
    <col min="2379" max="2379" width="1.54296875" style="61" customWidth="1"/>
    <col min="2380" max="2381" width="15.453125" style="61" customWidth="1"/>
    <col min="2382" max="2382" width="2.453125" style="61" customWidth="1"/>
    <col min="2383" max="2384" width="12.54296875" style="61" customWidth="1"/>
    <col min="2385" max="2385" width="19.90625" style="61" customWidth="1"/>
    <col min="2386" max="2392" width="18.453125" style="61" customWidth="1"/>
    <col min="2393" max="2393" width="23.90625" style="61" bestFit="1" customWidth="1"/>
    <col min="2394" max="2395" width="8.90625" style="61"/>
    <col min="2396" max="2396" width="19" style="61" bestFit="1" customWidth="1"/>
    <col min="2397" max="2398" width="19.90625" style="61" bestFit="1" customWidth="1"/>
    <col min="2399" max="2399" width="11.453125" style="61" customWidth="1"/>
    <col min="2400" max="2406" width="8.90625" style="61"/>
    <col min="2407" max="2407" width="19" style="61" bestFit="1" customWidth="1"/>
    <col min="2408" max="2408" width="19.90625" style="61" bestFit="1" customWidth="1"/>
    <col min="2409" max="2623" width="8.90625" style="61"/>
    <col min="2624" max="2624" width="2.90625" style="61" bestFit="1" customWidth="1"/>
    <col min="2625" max="2625" width="3.54296875" style="61" customWidth="1"/>
    <col min="2626" max="2627" width="8.90625" style="61"/>
    <col min="2628" max="2628" width="48.54296875" style="61" customWidth="1"/>
    <col min="2629" max="2629" width="21.453125" style="61" customWidth="1"/>
    <col min="2630" max="2630" width="1.453125" style="61" customWidth="1"/>
    <col min="2631" max="2631" width="18.08984375" style="61" customWidth="1"/>
    <col min="2632" max="2632" width="1.453125" style="61" customWidth="1"/>
    <col min="2633" max="2633" width="0.90625" style="61" customWidth="1"/>
    <col min="2634" max="2634" width="12.90625" style="61" customWidth="1"/>
    <col min="2635" max="2635" width="1.54296875" style="61" customWidth="1"/>
    <col min="2636" max="2637" width="15.453125" style="61" customWidth="1"/>
    <col min="2638" max="2638" width="2.453125" style="61" customWidth="1"/>
    <col min="2639" max="2640" width="12.54296875" style="61" customWidth="1"/>
    <col min="2641" max="2641" width="19.90625" style="61" customWidth="1"/>
    <col min="2642" max="2648" width="18.453125" style="61" customWidth="1"/>
    <col min="2649" max="2649" width="23.90625" style="61" bestFit="1" customWidth="1"/>
    <col min="2650" max="2651" width="8.90625" style="61"/>
    <col min="2652" max="2652" width="19" style="61" bestFit="1" customWidth="1"/>
    <col min="2653" max="2654" width="19.90625" style="61" bestFit="1" customWidth="1"/>
    <col min="2655" max="2655" width="11.453125" style="61" customWidth="1"/>
    <col min="2656" max="2662" width="8.90625" style="61"/>
    <col min="2663" max="2663" width="19" style="61" bestFit="1" customWidth="1"/>
    <col min="2664" max="2664" width="19.90625" style="61" bestFit="1" customWidth="1"/>
    <col min="2665" max="2879" width="8.90625" style="61"/>
    <col min="2880" max="2880" width="2.90625" style="61" bestFit="1" customWidth="1"/>
    <col min="2881" max="2881" width="3.54296875" style="61" customWidth="1"/>
    <col min="2882" max="2883" width="8.90625" style="61"/>
    <col min="2884" max="2884" width="48.54296875" style="61" customWidth="1"/>
    <col min="2885" max="2885" width="21.453125" style="61" customWidth="1"/>
    <col min="2886" max="2886" width="1.453125" style="61" customWidth="1"/>
    <col min="2887" max="2887" width="18.08984375" style="61" customWidth="1"/>
    <col min="2888" max="2888" width="1.453125" style="61" customWidth="1"/>
    <col min="2889" max="2889" width="0.90625" style="61" customWidth="1"/>
    <col min="2890" max="2890" width="12.90625" style="61" customWidth="1"/>
    <col min="2891" max="2891" width="1.54296875" style="61" customWidth="1"/>
    <col min="2892" max="2893" width="15.453125" style="61" customWidth="1"/>
    <col min="2894" max="2894" width="2.453125" style="61" customWidth="1"/>
    <col min="2895" max="2896" width="12.54296875" style="61" customWidth="1"/>
    <col min="2897" max="2897" width="19.90625" style="61" customWidth="1"/>
    <col min="2898" max="2904" width="18.453125" style="61" customWidth="1"/>
    <col min="2905" max="2905" width="23.90625" style="61" bestFit="1" customWidth="1"/>
    <col min="2906" max="2907" width="8.90625" style="61"/>
    <col min="2908" max="2908" width="19" style="61" bestFit="1" customWidth="1"/>
    <col min="2909" max="2910" width="19.90625" style="61" bestFit="1" customWidth="1"/>
    <col min="2911" max="2911" width="11.453125" style="61" customWidth="1"/>
    <col min="2912" max="2918" width="8.90625" style="61"/>
    <col min="2919" max="2919" width="19" style="61" bestFit="1" customWidth="1"/>
    <col min="2920" max="2920" width="19.90625" style="61" bestFit="1" customWidth="1"/>
    <col min="2921" max="3135" width="8.90625" style="61"/>
    <col min="3136" max="3136" width="2.90625" style="61" bestFit="1" customWidth="1"/>
    <col min="3137" max="3137" width="3.54296875" style="61" customWidth="1"/>
    <col min="3138" max="3139" width="8.90625" style="61"/>
    <col min="3140" max="3140" width="48.54296875" style="61" customWidth="1"/>
    <col min="3141" max="3141" width="21.453125" style="61" customWidth="1"/>
    <col min="3142" max="3142" width="1.453125" style="61" customWidth="1"/>
    <col min="3143" max="3143" width="18.08984375" style="61" customWidth="1"/>
    <col min="3144" max="3144" width="1.453125" style="61" customWidth="1"/>
    <col min="3145" max="3145" width="0.90625" style="61" customWidth="1"/>
    <col min="3146" max="3146" width="12.90625" style="61" customWidth="1"/>
    <col min="3147" max="3147" width="1.54296875" style="61" customWidth="1"/>
    <col min="3148" max="3149" width="15.453125" style="61" customWidth="1"/>
    <col min="3150" max="3150" width="2.453125" style="61" customWidth="1"/>
    <col min="3151" max="3152" width="12.54296875" style="61" customWidth="1"/>
    <col min="3153" max="3153" width="19.90625" style="61" customWidth="1"/>
    <col min="3154" max="3160" width="18.453125" style="61" customWidth="1"/>
    <col min="3161" max="3161" width="23.90625" style="61" bestFit="1" customWidth="1"/>
    <col min="3162" max="3163" width="8.90625" style="61"/>
    <col min="3164" max="3164" width="19" style="61" bestFit="1" customWidth="1"/>
    <col min="3165" max="3166" width="19.90625" style="61" bestFit="1" customWidth="1"/>
    <col min="3167" max="3167" width="11.453125" style="61" customWidth="1"/>
    <col min="3168" max="3174" width="8.90625" style="61"/>
    <col min="3175" max="3175" width="19" style="61" bestFit="1" customWidth="1"/>
    <col min="3176" max="3176" width="19.90625" style="61" bestFit="1" customWidth="1"/>
    <col min="3177" max="3391" width="8.90625" style="61"/>
    <col min="3392" max="3392" width="2.90625" style="61" bestFit="1" customWidth="1"/>
    <col min="3393" max="3393" width="3.54296875" style="61" customWidth="1"/>
    <col min="3394" max="3395" width="8.90625" style="61"/>
    <col min="3396" max="3396" width="48.54296875" style="61" customWidth="1"/>
    <col min="3397" max="3397" width="21.453125" style="61" customWidth="1"/>
    <col min="3398" max="3398" width="1.453125" style="61" customWidth="1"/>
    <col min="3399" max="3399" width="18.08984375" style="61" customWidth="1"/>
    <col min="3400" max="3400" width="1.453125" style="61" customWidth="1"/>
    <col min="3401" max="3401" width="0.90625" style="61" customWidth="1"/>
    <col min="3402" max="3402" width="12.90625" style="61" customWidth="1"/>
    <col min="3403" max="3403" width="1.54296875" style="61" customWidth="1"/>
    <col min="3404" max="3405" width="15.453125" style="61" customWidth="1"/>
    <col min="3406" max="3406" width="2.453125" style="61" customWidth="1"/>
    <col min="3407" max="3408" width="12.54296875" style="61" customWidth="1"/>
    <col min="3409" max="3409" width="19.90625" style="61" customWidth="1"/>
    <col min="3410" max="3416" width="18.453125" style="61" customWidth="1"/>
    <col min="3417" max="3417" width="23.90625" style="61" bestFit="1" customWidth="1"/>
    <col min="3418" max="3419" width="8.90625" style="61"/>
    <col min="3420" max="3420" width="19" style="61" bestFit="1" customWidth="1"/>
    <col min="3421" max="3422" width="19.90625" style="61" bestFit="1" customWidth="1"/>
    <col min="3423" max="3423" width="11.453125" style="61" customWidth="1"/>
    <col min="3424" max="3430" width="8.90625" style="61"/>
    <col min="3431" max="3431" width="19" style="61" bestFit="1" customWidth="1"/>
    <col min="3432" max="3432" width="19.90625" style="61" bestFit="1" customWidth="1"/>
    <col min="3433" max="3647" width="8.90625" style="61"/>
    <col min="3648" max="3648" width="2.90625" style="61" bestFit="1" customWidth="1"/>
    <col min="3649" max="3649" width="3.54296875" style="61" customWidth="1"/>
    <col min="3650" max="3651" width="8.90625" style="61"/>
    <col min="3652" max="3652" width="48.54296875" style="61" customWidth="1"/>
    <col min="3653" max="3653" width="21.453125" style="61" customWidth="1"/>
    <col min="3654" max="3654" width="1.453125" style="61" customWidth="1"/>
    <col min="3655" max="3655" width="18.08984375" style="61" customWidth="1"/>
    <col min="3656" max="3656" width="1.453125" style="61" customWidth="1"/>
    <col min="3657" max="3657" width="0.90625" style="61" customWidth="1"/>
    <col min="3658" max="3658" width="12.90625" style="61" customWidth="1"/>
    <col min="3659" max="3659" width="1.54296875" style="61" customWidth="1"/>
    <col min="3660" max="3661" width="15.453125" style="61" customWidth="1"/>
    <col min="3662" max="3662" width="2.453125" style="61" customWidth="1"/>
    <col min="3663" max="3664" width="12.54296875" style="61" customWidth="1"/>
    <col min="3665" max="3665" width="19.90625" style="61" customWidth="1"/>
    <col min="3666" max="3672" width="18.453125" style="61" customWidth="1"/>
    <col min="3673" max="3673" width="23.90625" style="61" bestFit="1" customWidth="1"/>
    <col min="3674" max="3675" width="8.90625" style="61"/>
    <col min="3676" max="3676" width="19" style="61" bestFit="1" customWidth="1"/>
    <col min="3677" max="3678" width="19.90625" style="61" bestFit="1" customWidth="1"/>
    <col min="3679" max="3679" width="11.453125" style="61" customWidth="1"/>
    <col min="3680" max="3686" width="8.90625" style="61"/>
    <col min="3687" max="3687" width="19" style="61" bestFit="1" customWidth="1"/>
    <col min="3688" max="3688" width="19.90625" style="61" bestFit="1" customWidth="1"/>
    <col min="3689" max="3903" width="8.90625" style="61"/>
    <col min="3904" max="3904" width="2.90625" style="61" bestFit="1" customWidth="1"/>
    <col min="3905" max="3905" width="3.54296875" style="61" customWidth="1"/>
    <col min="3906" max="3907" width="8.90625" style="61"/>
    <col min="3908" max="3908" width="48.54296875" style="61" customWidth="1"/>
    <col min="3909" max="3909" width="21.453125" style="61" customWidth="1"/>
    <col min="3910" max="3910" width="1.453125" style="61" customWidth="1"/>
    <col min="3911" max="3911" width="18.08984375" style="61" customWidth="1"/>
    <col min="3912" max="3912" width="1.453125" style="61" customWidth="1"/>
    <col min="3913" max="3913" width="0.90625" style="61" customWidth="1"/>
    <col min="3914" max="3914" width="12.90625" style="61" customWidth="1"/>
    <col min="3915" max="3915" width="1.54296875" style="61" customWidth="1"/>
    <col min="3916" max="3917" width="15.453125" style="61" customWidth="1"/>
    <col min="3918" max="3918" width="2.453125" style="61" customWidth="1"/>
    <col min="3919" max="3920" width="12.54296875" style="61" customWidth="1"/>
    <col min="3921" max="3921" width="19.90625" style="61" customWidth="1"/>
    <col min="3922" max="3928" width="18.453125" style="61" customWidth="1"/>
    <col min="3929" max="3929" width="23.90625" style="61" bestFit="1" customWidth="1"/>
    <col min="3930" max="3931" width="8.90625" style="61"/>
    <col min="3932" max="3932" width="19" style="61" bestFit="1" customWidth="1"/>
    <col min="3933" max="3934" width="19.90625" style="61" bestFit="1" customWidth="1"/>
    <col min="3935" max="3935" width="11.453125" style="61" customWidth="1"/>
    <col min="3936" max="3942" width="8.90625" style="61"/>
    <col min="3943" max="3943" width="19" style="61" bestFit="1" customWidth="1"/>
    <col min="3944" max="3944" width="19.90625" style="61" bestFit="1" customWidth="1"/>
    <col min="3945" max="4159" width="8.90625" style="61"/>
    <col min="4160" max="4160" width="2.90625" style="61" bestFit="1" customWidth="1"/>
    <col min="4161" max="4161" width="3.54296875" style="61" customWidth="1"/>
    <col min="4162" max="4163" width="8.90625" style="61"/>
    <col min="4164" max="4164" width="48.54296875" style="61" customWidth="1"/>
    <col min="4165" max="4165" width="21.453125" style="61" customWidth="1"/>
    <col min="4166" max="4166" width="1.453125" style="61" customWidth="1"/>
    <col min="4167" max="4167" width="18.08984375" style="61" customWidth="1"/>
    <col min="4168" max="4168" width="1.453125" style="61" customWidth="1"/>
    <col min="4169" max="4169" width="0.90625" style="61" customWidth="1"/>
    <col min="4170" max="4170" width="12.90625" style="61" customWidth="1"/>
    <col min="4171" max="4171" width="1.54296875" style="61" customWidth="1"/>
    <col min="4172" max="4173" width="15.453125" style="61" customWidth="1"/>
    <col min="4174" max="4174" width="2.453125" style="61" customWidth="1"/>
    <col min="4175" max="4176" width="12.54296875" style="61" customWidth="1"/>
    <col min="4177" max="4177" width="19.90625" style="61" customWidth="1"/>
    <col min="4178" max="4184" width="18.453125" style="61" customWidth="1"/>
    <col min="4185" max="4185" width="23.90625" style="61" bestFit="1" customWidth="1"/>
    <col min="4186" max="4187" width="8.90625" style="61"/>
    <col min="4188" max="4188" width="19" style="61" bestFit="1" customWidth="1"/>
    <col min="4189" max="4190" width="19.90625" style="61" bestFit="1" customWidth="1"/>
    <col min="4191" max="4191" width="11.453125" style="61" customWidth="1"/>
    <col min="4192" max="4198" width="8.90625" style="61"/>
    <col min="4199" max="4199" width="19" style="61" bestFit="1" customWidth="1"/>
    <col min="4200" max="4200" width="19.90625" style="61" bestFit="1" customWidth="1"/>
    <col min="4201" max="4415" width="8.90625" style="61"/>
    <col min="4416" max="4416" width="2.90625" style="61" bestFit="1" customWidth="1"/>
    <col min="4417" max="4417" width="3.54296875" style="61" customWidth="1"/>
    <col min="4418" max="4419" width="8.90625" style="61"/>
    <col min="4420" max="4420" width="48.54296875" style="61" customWidth="1"/>
    <col min="4421" max="4421" width="21.453125" style="61" customWidth="1"/>
    <col min="4422" max="4422" width="1.453125" style="61" customWidth="1"/>
    <col min="4423" max="4423" width="18.08984375" style="61" customWidth="1"/>
    <col min="4424" max="4424" width="1.453125" style="61" customWidth="1"/>
    <col min="4425" max="4425" width="0.90625" style="61" customWidth="1"/>
    <col min="4426" max="4426" width="12.90625" style="61" customWidth="1"/>
    <col min="4427" max="4427" width="1.54296875" style="61" customWidth="1"/>
    <col min="4428" max="4429" width="15.453125" style="61" customWidth="1"/>
    <col min="4430" max="4430" width="2.453125" style="61" customWidth="1"/>
    <col min="4431" max="4432" width="12.54296875" style="61" customWidth="1"/>
    <col min="4433" max="4433" width="19.90625" style="61" customWidth="1"/>
    <col min="4434" max="4440" width="18.453125" style="61" customWidth="1"/>
    <col min="4441" max="4441" width="23.90625" style="61" bestFit="1" customWidth="1"/>
    <col min="4442" max="4443" width="8.90625" style="61"/>
    <col min="4444" max="4444" width="19" style="61" bestFit="1" customWidth="1"/>
    <col min="4445" max="4446" width="19.90625" style="61" bestFit="1" customWidth="1"/>
    <col min="4447" max="4447" width="11.453125" style="61" customWidth="1"/>
    <col min="4448" max="4454" width="8.90625" style="61"/>
    <col min="4455" max="4455" width="19" style="61" bestFit="1" customWidth="1"/>
    <col min="4456" max="4456" width="19.90625" style="61" bestFit="1" customWidth="1"/>
    <col min="4457" max="4671" width="8.90625" style="61"/>
    <col min="4672" max="4672" width="2.90625" style="61" bestFit="1" customWidth="1"/>
    <col min="4673" max="4673" width="3.54296875" style="61" customWidth="1"/>
    <col min="4674" max="4675" width="8.90625" style="61"/>
    <col min="4676" max="4676" width="48.54296875" style="61" customWidth="1"/>
    <col min="4677" max="4677" width="21.453125" style="61" customWidth="1"/>
    <col min="4678" max="4678" width="1.453125" style="61" customWidth="1"/>
    <col min="4679" max="4679" width="18.08984375" style="61" customWidth="1"/>
    <col min="4680" max="4680" width="1.453125" style="61" customWidth="1"/>
    <col min="4681" max="4681" width="0.90625" style="61" customWidth="1"/>
    <col min="4682" max="4682" width="12.90625" style="61" customWidth="1"/>
    <col min="4683" max="4683" width="1.54296875" style="61" customWidth="1"/>
    <col min="4684" max="4685" width="15.453125" style="61" customWidth="1"/>
    <col min="4686" max="4686" width="2.453125" style="61" customWidth="1"/>
    <col min="4687" max="4688" width="12.54296875" style="61" customWidth="1"/>
    <col min="4689" max="4689" width="19.90625" style="61" customWidth="1"/>
    <col min="4690" max="4696" width="18.453125" style="61" customWidth="1"/>
    <col min="4697" max="4697" width="23.90625" style="61" bestFit="1" customWidth="1"/>
    <col min="4698" max="4699" width="8.90625" style="61"/>
    <col min="4700" max="4700" width="19" style="61" bestFit="1" customWidth="1"/>
    <col min="4701" max="4702" width="19.90625" style="61" bestFit="1" customWidth="1"/>
    <col min="4703" max="4703" width="11.453125" style="61" customWidth="1"/>
    <col min="4704" max="4710" width="8.90625" style="61"/>
    <col min="4711" max="4711" width="19" style="61" bestFit="1" customWidth="1"/>
    <col min="4712" max="4712" width="19.90625" style="61" bestFit="1" customWidth="1"/>
    <col min="4713" max="4927" width="8.90625" style="61"/>
    <col min="4928" max="4928" width="2.90625" style="61" bestFit="1" customWidth="1"/>
    <col min="4929" max="4929" width="3.54296875" style="61" customWidth="1"/>
    <col min="4930" max="4931" width="8.90625" style="61"/>
    <col min="4932" max="4932" width="48.54296875" style="61" customWidth="1"/>
    <col min="4933" max="4933" width="21.453125" style="61" customWidth="1"/>
    <col min="4934" max="4934" width="1.453125" style="61" customWidth="1"/>
    <col min="4935" max="4935" width="18.08984375" style="61" customWidth="1"/>
    <col min="4936" max="4936" width="1.453125" style="61" customWidth="1"/>
    <col min="4937" max="4937" width="0.90625" style="61" customWidth="1"/>
    <col min="4938" max="4938" width="12.90625" style="61" customWidth="1"/>
    <col min="4939" max="4939" width="1.54296875" style="61" customWidth="1"/>
    <col min="4940" max="4941" width="15.453125" style="61" customWidth="1"/>
    <col min="4942" max="4942" width="2.453125" style="61" customWidth="1"/>
    <col min="4943" max="4944" width="12.54296875" style="61" customWidth="1"/>
    <col min="4945" max="4945" width="19.90625" style="61" customWidth="1"/>
    <col min="4946" max="4952" width="18.453125" style="61" customWidth="1"/>
    <col min="4953" max="4953" width="23.90625" style="61" bestFit="1" customWidth="1"/>
    <col min="4954" max="4955" width="8.90625" style="61"/>
    <col min="4956" max="4956" width="19" style="61" bestFit="1" customWidth="1"/>
    <col min="4957" max="4958" width="19.90625" style="61" bestFit="1" customWidth="1"/>
    <col min="4959" max="4959" width="11.453125" style="61" customWidth="1"/>
    <col min="4960" max="4966" width="8.90625" style="61"/>
    <col min="4967" max="4967" width="19" style="61" bestFit="1" customWidth="1"/>
    <col min="4968" max="4968" width="19.90625" style="61" bestFit="1" customWidth="1"/>
    <col min="4969" max="5183" width="8.90625" style="61"/>
    <col min="5184" max="5184" width="2.90625" style="61" bestFit="1" customWidth="1"/>
    <col min="5185" max="5185" width="3.54296875" style="61" customWidth="1"/>
    <col min="5186" max="5187" width="8.90625" style="61"/>
    <col min="5188" max="5188" width="48.54296875" style="61" customWidth="1"/>
    <col min="5189" max="5189" width="21.453125" style="61" customWidth="1"/>
    <col min="5190" max="5190" width="1.453125" style="61" customWidth="1"/>
    <col min="5191" max="5191" width="18.08984375" style="61" customWidth="1"/>
    <col min="5192" max="5192" width="1.453125" style="61" customWidth="1"/>
    <col min="5193" max="5193" width="0.90625" style="61" customWidth="1"/>
    <col min="5194" max="5194" width="12.90625" style="61" customWidth="1"/>
    <col min="5195" max="5195" width="1.54296875" style="61" customWidth="1"/>
    <col min="5196" max="5197" width="15.453125" style="61" customWidth="1"/>
    <col min="5198" max="5198" width="2.453125" style="61" customWidth="1"/>
    <col min="5199" max="5200" width="12.54296875" style="61" customWidth="1"/>
    <col min="5201" max="5201" width="19.90625" style="61" customWidth="1"/>
    <col min="5202" max="5208" width="18.453125" style="61" customWidth="1"/>
    <col min="5209" max="5209" width="23.90625" style="61" bestFit="1" customWidth="1"/>
    <col min="5210" max="5211" width="8.90625" style="61"/>
    <col min="5212" max="5212" width="19" style="61" bestFit="1" customWidth="1"/>
    <col min="5213" max="5214" width="19.90625" style="61" bestFit="1" customWidth="1"/>
    <col min="5215" max="5215" width="11.453125" style="61" customWidth="1"/>
    <col min="5216" max="5222" width="8.90625" style="61"/>
    <col min="5223" max="5223" width="19" style="61" bestFit="1" customWidth="1"/>
    <col min="5224" max="5224" width="19.90625" style="61" bestFit="1" customWidth="1"/>
    <col min="5225" max="5439" width="8.90625" style="61"/>
    <col min="5440" max="5440" width="2.90625" style="61" bestFit="1" customWidth="1"/>
    <col min="5441" max="5441" width="3.54296875" style="61" customWidth="1"/>
    <col min="5442" max="5443" width="8.90625" style="61"/>
    <col min="5444" max="5444" width="48.54296875" style="61" customWidth="1"/>
    <col min="5445" max="5445" width="21.453125" style="61" customWidth="1"/>
    <col min="5446" max="5446" width="1.453125" style="61" customWidth="1"/>
    <col min="5447" max="5447" width="18.08984375" style="61" customWidth="1"/>
    <col min="5448" max="5448" width="1.453125" style="61" customWidth="1"/>
    <col min="5449" max="5449" width="0.90625" style="61" customWidth="1"/>
    <col min="5450" max="5450" width="12.90625" style="61" customWidth="1"/>
    <col min="5451" max="5451" width="1.54296875" style="61" customWidth="1"/>
    <col min="5452" max="5453" width="15.453125" style="61" customWidth="1"/>
    <col min="5454" max="5454" width="2.453125" style="61" customWidth="1"/>
    <col min="5455" max="5456" width="12.54296875" style="61" customWidth="1"/>
    <col min="5457" max="5457" width="19.90625" style="61" customWidth="1"/>
    <col min="5458" max="5464" width="18.453125" style="61" customWidth="1"/>
    <col min="5465" max="5465" width="23.90625" style="61" bestFit="1" customWidth="1"/>
    <col min="5466" max="5467" width="8.90625" style="61"/>
    <col min="5468" max="5468" width="19" style="61" bestFit="1" customWidth="1"/>
    <col min="5469" max="5470" width="19.90625" style="61" bestFit="1" customWidth="1"/>
    <col min="5471" max="5471" width="11.453125" style="61" customWidth="1"/>
    <col min="5472" max="5478" width="8.90625" style="61"/>
    <col min="5479" max="5479" width="19" style="61" bestFit="1" customWidth="1"/>
    <col min="5480" max="5480" width="19.90625" style="61" bestFit="1" customWidth="1"/>
    <col min="5481" max="5695" width="8.90625" style="61"/>
    <col min="5696" max="5696" width="2.90625" style="61" bestFit="1" customWidth="1"/>
    <col min="5697" max="5697" width="3.54296875" style="61" customWidth="1"/>
    <col min="5698" max="5699" width="8.90625" style="61"/>
    <col min="5700" max="5700" width="48.54296875" style="61" customWidth="1"/>
    <col min="5701" max="5701" width="21.453125" style="61" customWidth="1"/>
    <col min="5702" max="5702" width="1.453125" style="61" customWidth="1"/>
    <col min="5703" max="5703" width="18.08984375" style="61" customWidth="1"/>
    <col min="5704" max="5704" width="1.453125" style="61" customWidth="1"/>
    <col min="5705" max="5705" width="0.90625" style="61" customWidth="1"/>
    <col min="5706" max="5706" width="12.90625" style="61" customWidth="1"/>
    <col min="5707" max="5707" width="1.54296875" style="61" customWidth="1"/>
    <col min="5708" max="5709" width="15.453125" style="61" customWidth="1"/>
    <col min="5710" max="5710" width="2.453125" style="61" customWidth="1"/>
    <col min="5711" max="5712" width="12.54296875" style="61" customWidth="1"/>
    <col min="5713" max="5713" width="19.90625" style="61" customWidth="1"/>
    <col min="5714" max="5720" width="18.453125" style="61" customWidth="1"/>
    <col min="5721" max="5721" width="23.90625" style="61" bestFit="1" customWidth="1"/>
    <col min="5722" max="5723" width="8.90625" style="61"/>
    <col min="5724" max="5724" width="19" style="61" bestFit="1" customWidth="1"/>
    <col min="5725" max="5726" width="19.90625" style="61" bestFit="1" customWidth="1"/>
    <col min="5727" max="5727" width="11.453125" style="61" customWidth="1"/>
    <col min="5728" max="5734" width="8.90625" style="61"/>
    <col min="5735" max="5735" width="19" style="61" bestFit="1" customWidth="1"/>
    <col min="5736" max="5736" width="19.90625" style="61" bestFit="1" customWidth="1"/>
    <col min="5737" max="5951" width="8.90625" style="61"/>
    <col min="5952" max="5952" width="2.90625" style="61" bestFit="1" customWidth="1"/>
    <col min="5953" max="5953" width="3.54296875" style="61" customWidth="1"/>
    <col min="5954" max="5955" width="8.90625" style="61"/>
    <col min="5956" max="5956" width="48.54296875" style="61" customWidth="1"/>
    <col min="5957" max="5957" width="21.453125" style="61" customWidth="1"/>
    <col min="5958" max="5958" width="1.453125" style="61" customWidth="1"/>
    <col min="5959" max="5959" width="18.08984375" style="61" customWidth="1"/>
    <col min="5960" max="5960" width="1.453125" style="61" customWidth="1"/>
    <col min="5961" max="5961" width="0.90625" style="61" customWidth="1"/>
    <col min="5962" max="5962" width="12.90625" style="61" customWidth="1"/>
    <col min="5963" max="5963" width="1.54296875" style="61" customWidth="1"/>
    <col min="5964" max="5965" width="15.453125" style="61" customWidth="1"/>
    <col min="5966" max="5966" width="2.453125" style="61" customWidth="1"/>
    <col min="5967" max="5968" width="12.54296875" style="61" customWidth="1"/>
    <col min="5969" max="5969" width="19.90625" style="61" customWidth="1"/>
    <col min="5970" max="5976" width="18.453125" style="61" customWidth="1"/>
    <col min="5977" max="5977" width="23.90625" style="61" bestFit="1" customWidth="1"/>
    <col min="5978" max="5979" width="8.90625" style="61"/>
    <col min="5980" max="5980" width="19" style="61" bestFit="1" customWidth="1"/>
    <col min="5981" max="5982" width="19.90625" style="61" bestFit="1" customWidth="1"/>
    <col min="5983" max="5983" width="11.453125" style="61" customWidth="1"/>
    <col min="5984" max="5990" width="8.90625" style="61"/>
    <col min="5991" max="5991" width="19" style="61" bestFit="1" customWidth="1"/>
    <col min="5992" max="5992" width="19.90625" style="61" bestFit="1" customWidth="1"/>
    <col min="5993" max="6207" width="8.90625" style="61"/>
    <col min="6208" max="6208" width="2.90625" style="61" bestFit="1" customWidth="1"/>
    <col min="6209" max="6209" width="3.54296875" style="61" customWidth="1"/>
    <col min="6210" max="6211" width="8.90625" style="61"/>
    <col min="6212" max="6212" width="48.54296875" style="61" customWidth="1"/>
    <col min="6213" max="6213" width="21.453125" style="61" customWidth="1"/>
    <col min="6214" max="6214" width="1.453125" style="61" customWidth="1"/>
    <col min="6215" max="6215" width="18.08984375" style="61" customWidth="1"/>
    <col min="6216" max="6216" width="1.453125" style="61" customWidth="1"/>
    <col min="6217" max="6217" width="0.90625" style="61" customWidth="1"/>
    <col min="6218" max="6218" width="12.90625" style="61" customWidth="1"/>
    <col min="6219" max="6219" width="1.54296875" style="61" customWidth="1"/>
    <col min="6220" max="6221" width="15.453125" style="61" customWidth="1"/>
    <col min="6222" max="6222" width="2.453125" style="61" customWidth="1"/>
    <col min="6223" max="6224" width="12.54296875" style="61" customWidth="1"/>
    <col min="6225" max="6225" width="19.90625" style="61" customWidth="1"/>
    <col min="6226" max="6232" width="18.453125" style="61" customWidth="1"/>
    <col min="6233" max="6233" width="23.90625" style="61" bestFit="1" customWidth="1"/>
    <col min="6234" max="6235" width="8.90625" style="61"/>
    <col min="6236" max="6236" width="19" style="61" bestFit="1" customWidth="1"/>
    <col min="6237" max="6238" width="19.90625" style="61" bestFit="1" customWidth="1"/>
    <col min="6239" max="6239" width="11.453125" style="61" customWidth="1"/>
    <col min="6240" max="6246" width="8.90625" style="61"/>
    <col min="6247" max="6247" width="19" style="61" bestFit="1" customWidth="1"/>
    <col min="6248" max="6248" width="19.90625" style="61" bestFit="1" customWidth="1"/>
    <col min="6249" max="6463" width="8.90625" style="61"/>
    <col min="6464" max="6464" width="2.90625" style="61" bestFit="1" customWidth="1"/>
    <col min="6465" max="6465" width="3.54296875" style="61" customWidth="1"/>
    <col min="6466" max="6467" width="8.90625" style="61"/>
    <col min="6468" max="6468" width="48.54296875" style="61" customWidth="1"/>
    <col min="6469" max="6469" width="21.453125" style="61" customWidth="1"/>
    <col min="6470" max="6470" width="1.453125" style="61" customWidth="1"/>
    <col min="6471" max="6471" width="18.08984375" style="61" customWidth="1"/>
    <col min="6472" max="6472" width="1.453125" style="61" customWidth="1"/>
    <col min="6473" max="6473" width="0.90625" style="61" customWidth="1"/>
    <col min="6474" max="6474" width="12.90625" style="61" customWidth="1"/>
    <col min="6475" max="6475" width="1.54296875" style="61" customWidth="1"/>
    <col min="6476" max="6477" width="15.453125" style="61" customWidth="1"/>
    <col min="6478" max="6478" width="2.453125" style="61" customWidth="1"/>
    <col min="6479" max="6480" width="12.54296875" style="61" customWidth="1"/>
    <col min="6481" max="6481" width="19.90625" style="61" customWidth="1"/>
    <col min="6482" max="6488" width="18.453125" style="61" customWidth="1"/>
    <col min="6489" max="6489" width="23.90625" style="61" bestFit="1" customWidth="1"/>
    <col min="6490" max="6491" width="8.90625" style="61"/>
    <col min="6492" max="6492" width="19" style="61" bestFit="1" customWidth="1"/>
    <col min="6493" max="6494" width="19.90625" style="61" bestFit="1" customWidth="1"/>
    <col min="6495" max="6495" width="11.453125" style="61" customWidth="1"/>
    <col min="6496" max="6502" width="8.90625" style="61"/>
    <col min="6503" max="6503" width="19" style="61" bestFit="1" customWidth="1"/>
    <col min="6504" max="6504" width="19.90625" style="61" bestFit="1" customWidth="1"/>
    <col min="6505" max="6719" width="8.90625" style="61"/>
    <col min="6720" max="6720" width="2.90625" style="61" bestFit="1" customWidth="1"/>
    <col min="6721" max="6721" width="3.54296875" style="61" customWidth="1"/>
    <col min="6722" max="6723" width="8.90625" style="61"/>
    <col min="6724" max="6724" width="48.54296875" style="61" customWidth="1"/>
    <col min="6725" max="6725" width="21.453125" style="61" customWidth="1"/>
    <col min="6726" max="6726" width="1.453125" style="61" customWidth="1"/>
    <col min="6727" max="6727" width="18.08984375" style="61" customWidth="1"/>
    <col min="6728" max="6728" width="1.453125" style="61" customWidth="1"/>
    <col min="6729" max="6729" width="0.90625" style="61" customWidth="1"/>
    <col min="6730" max="6730" width="12.90625" style="61" customWidth="1"/>
    <col min="6731" max="6731" width="1.54296875" style="61" customWidth="1"/>
    <col min="6732" max="6733" width="15.453125" style="61" customWidth="1"/>
    <col min="6734" max="6734" width="2.453125" style="61" customWidth="1"/>
    <col min="6735" max="6736" width="12.54296875" style="61" customWidth="1"/>
    <col min="6737" max="6737" width="19.90625" style="61" customWidth="1"/>
    <col min="6738" max="6744" width="18.453125" style="61" customWidth="1"/>
    <col min="6745" max="6745" width="23.90625" style="61" bestFit="1" customWidth="1"/>
    <col min="6746" max="6747" width="8.90625" style="61"/>
    <col min="6748" max="6748" width="19" style="61" bestFit="1" customWidth="1"/>
    <col min="6749" max="6750" width="19.90625" style="61" bestFit="1" customWidth="1"/>
    <col min="6751" max="6751" width="11.453125" style="61" customWidth="1"/>
    <col min="6752" max="6758" width="8.90625" style="61"/>
    <col min="6759" max="6759" width="19" style="61" bestFit="1" customWidth="1"/>
    <col min="6760" max="6760" width="19.90625" style="61" bestFit="1" customWidth="1"/>
    <col min="6761" max="6975" width="8.90625" style="61"/>
    <col min="6976" max="6976" width="2.90625" style="61" bestFit="1" customWidth="1"/>
    <col min="6977" max="6977" width="3.54296875" style="61" customWidth="1"/>
    <col min="6978" max="6979" width="8.90625" style="61"/>
    <col min="6980" max="6980" width="48.54296875" style="61" customWidth="1"/>
    <col min="6981" max="6981" width="21.453125" style="61" customWidth="1"/>
    <col min="6982" max="6982" width="1.453125" style="61" customWidth="1"/>
    <col min="6983" max="6983" width="18.08984375" style="61" customWidth="1"/>
    <col min="6984" max="6984" width="1.453125" style="61" customWidth="1"/>
    <col min="6985" max="6985" width="0.90625" style="61" customWidth="1"/>
    <col min="6986" max="6986" width="12.90625" style="61" customWidth="1"/>
    <col min="6987" max="6987" width="1.54296875" style="61" customWidth="1"/>
    <col min="6988" max="6989" width="15.453125" style="61" customWidth="1"/>
    <col min="6990" max="6990" width="2.453125" style="61" customWidth="1"/>
    <col min="6991" max="6992" width="12.54296875" style="61" customWidth="1"/>
    <col min="6993" max="6993" width="19.90625" style="61" customWidth="1"/>
    <col min="6994" max="7000" width="18.453125" style="61" customWidth="1"/>
    <col min="7001" max="7001" width="23.90625" style="61" bestFit="1" customWidth="1"/>
    <col min="7002" max="7003" width="8.90625" style="61"/>
    <col min="7004" max="7004" width="19" style="61" bestFit="1" customWidth="1"/>
    <col min="7005" max="7006" width="19.90625" style="61" bestFit="1" customWidth="1"/>
    <col min="7007" max="7007" width="11.453125" style="61" customWidth="1"/>
    <col min="7008" max="7014" width="8.90625" style="61"/>
    <col min="7015" max="7015" width="19" style="61" bestFit="1" customWidth="1"/>
    <col min="7016" max="7016" width="19.90625" style="61" bestFit="1" customWidth="1"/>
    <col min="7017" max="7231" width="8.90625" style="61"/>
    <col min="7232" max="7232" width="2.90625" style="61" bestFit="1" customWidth="1"/>
    <col min="7233" max="7233" width="3.54296875" style="61" customWidth="1"/>
    <col min="7234" max="7235" width="8.90625" style="61"/>
    <col min="7236" max="7236" width="48.54296875" style="61" customWidth="1"/>
    <col min="7237" max="7237" width="21.453125" style="61" customWidth="1"/>
    <col min="7238" max="7238" width="1.453125" style="61" customWidth="1"/>
    <col min="7239" max="7239" width="18.08984375" style="61" customWidth="1"/>
    <col min="7240" max="7240" width="1.453125" style="61" customWidth="1"/>
    <col min="7241" max="7241" width="0.90625" style="61" customWidth="1"/>
    <col min="7242" max="7242" width="12.90625" style="61" customWidth="1"/>
    <col min="7243" max="7243" width="1.54296875" style="61" customWidth="1"/>
    <col min="7244" max="7245" width="15.453125" style="61" customWidth="1"/>
    <col min="7246" max="7246" width="2.453125" style="61" customWidth="1"/>
    <col min="7247" max="7248" width="12.54296875" style="61" customWidth="1"/>
    <col min="7249" max="7249" width="19.90625" style="61" customWidth="1"/>
    <col min="7250" max="7256" width="18.453125" style="61" customWidth="1"/>
    <col min="7257" max="7257" width="23.90625" style="61" bestFit="1" customWidth="1"/>
    <col min="7258" max="7259" width="8.90625" style="61"/>
    <col min="7260" max="7260" width="19" style="61" bestFit="1" customWidth="1"/>
    <col min="7261" max="7262" width="19.90625" style="61" bestFit="1" customWidth="1"/>
    <col min="7263" max="7263" width="11.453125" style="61" customWidth="1"/>
    <col min="7264" max="7270" width="8.90625" style="61"/>
    <col min="7271" max="7271" width="19" style="61" bestFit="1" customWidth="1"/>
    <col min="7272" max="7272" width="19.90625" style="61" bestFit="1" customWidth="1"/>
    <col min="7273" max="7487" width="8.90625" style="61"/>
    <col min="7488" max="7488" width="2.90625" style="61" bestFit="1" customWidth="1"/>
    <col min="7489" max="7489" width="3.54296875" style="61" customWidth="1"/>
    <col min="7490" max="7491" width="8.90625" style="61"/>
    <col min="7492" max="7492" width="48.54296875" style="61" customWidth="1"/>
    <col min="7493" max="7493" width="21.453125" style="61" customWidth="1"/>
    <col min="7494" max="7494" width="1.453125" style="61" customWidth="1"/>
    <col min="7495" max="7495" width="18.08984375" style="61" customWidth="1"/>
    <col min="7496" max="7496" width="1.453125" style="61" customWidth="1"/>
    <col min="7497" max="7497" width="0.90625" style="61" customWidth="1"/>
    <col min="7498" max="7498" width="12.90625" style="61" customWidth="1"/>
    <col min="7499" max="7499" width="1.54296875" style="61" customWidth="1"/>
    <col min="7500" max="7501" width="15.453125" style="61" customWidth="1"/>
    <col min="7502" max="7502" width="2.453125" style="61" customWidth="1"/>
    <col min="7503" max="7504" width="12.54296875" style="61" customWidth="1"/>
    <col min="7505" max="7505" width="19.90625" style="61" customWidth="1"/>
    <col min="7506" max="7512" width="18.453125" style="61" customWidth="1"/>
    <col min="7513" max="7513" width="23.90625" style="61" bestFit="1" customWidth="1"/>
    <col min="7514" max="7515" width="8.90625" style="61"/>
    <col min="7516" max="7516" width="19" style="61" bestFit="1" customWidth="1"/>
    <col min="7517" max="7518" width="19.90625" style="61" bestFit="1" customWidth="1"/>
    <col min="7519" max="7519" width="11.453125" style="61" customWidth="1"/>
    <col min="7520" max="7526" width="8.90625" style="61"/>
    <col min="7527" max="7527" width="19" style="61" bestFit="1" customWidth="1"/>
    <col min="7528" max="7528" width="19.90625" style="61" bestFit="1" customWidth="1"/>
    <col min="7529" max="7743" width="8.90625" style="61"/>
    <col min="7744" max="7744" width="2.90625" style="61" bestFit="1" customWidth="1"/>
    <col min="7745" max="7745" width="3.54296875" style="61" customWidth="1"/>
    <col min="7746" max="7747" width="8.90625" style="61"/>
    <col min="7748" max="7748" width="48.54296875" style="61" customWidth="1"/>
    <col min="7749" max="7749" width="21.453125" style="61" customWidth="1"/>
    <col min="7750" max="7750" width="1.453125" style="61" customWidth="1"/>
    <col min="7751" max="7751" width="18.08984375" style="61" customWidth="1"/>
    <col min="7752" max="7752" width="1.453125" style="61" customWidth="1"/>
    <col min="7753" max="7753" width="0.90625" style="61" customWidth="1"/>
    <col min="7754" max="7754" width="12.90625" style="61" customWidth="1"/>
    <col min="7755" max="7755" width="1.54296875" style="61" customWidth="1"/>
    <col min="7756" max="7757" width="15.453125" style="61" customWidth="1"/>
    <col min="7758" max="7758" width="2.453125" style="61" customWidth="1"/>
    <col min="7759" max="7760" width="12.54296875" style="61" customWidth="1"/>
    <col min="7761" max="7761" width="19.90625" style="61" customWidth="1"/>
    <col min="7762" max="7768" width="18.453125" style="61" customWidth="1"/>
    <col min="7769" max="7769" width="23.90625" style="61" bestFit="1" customWidth="1"/>
    <col min="7770" max="7771" width="8.90625" style="61"/>
    <col min="7772" max="7772" width="19" style="61" bestFit="1" customWidth="1"/>
    <col min="7773" max="7774" width="19.90625" style="61" bestFit="1" customWidth="1"/>
    <col min="7775" max="7775" width="11.453125" style="61" customWidth="1"/>
    <col min="7776" max="7782" width="8.90625" style="61"/>
    <col min="7783" max="7783" width="19" style="61" bestFit="1" customWidth="1"/>
    <col min="7784" max="7784" width="19.90625" style="61" bestFit="1" customWidth="1"/>
    <col min="7785" max="7999" width="8.90625" style="61"/>
    <col min="8000" max="8000" width="2.90625" style="61" bestFit="1" customWidth="1"/>
    <col min="8001" max="8001" width="3.54296875" style="61" customWidth="1"/>
    <col min="8002" max="8003" width="8.90625" style="61"/>
    <col min="8004" max="8004" width="48.54296875" style="61" customWidth="1"/>
    <col min="8005" max="8005" width="21.453125" style="61" customWidth="1"/>
    <col min="8006" max="8006" width="1.453125" style="61" customWidth="1"/>
    <col min="8007" max="8007" width="18.08984375" style="61" customWidth="1"/>
    <col min="8008" max="8008" width="1.453125" style="61" customWidth="1"/>
    <col min="8009" max="8009" width="0.90625" style="61" customWidth="1"/>
    <col min="8010" max="8010" width="12.90625" style="61" customWidth="1"/>
    <col min="8011" max="8011" width="1.54296875" style="61" customWidth="1"/>
    <col min="8012" max="8013" width="15.453125" style="61" customWidth="1"/>
    <col min="8014" max="8014" width="2.453125" style="61" customWidth="1"/>
    <col min="8015" max="8016" width="12.54296875" style="61" customWidth="1"/>
    <col min="8017" max="8017" width="19.90625" style="61" customWidth="1"/>
    <col min="8018" max="8024" width="18.453125" style="61" customWidth="1"/>
    <col min="8025" max="8025" width="23.90625" style="61" bestFit="1" customWidth="1"/>
    <col min="8026" max="8027" width="8.90625" style="61"/>
    <col min="8028" max="8028" width="19" style="61" bestFit="1" customWidth="1"/>
    <col min="8029" max="8030" width="19.90625" style="61" bestFit="1" customWidth="1"/>
    <col min="8031" max="8031" width="11.453125" style="61" customWidth="1"/>
    <col min="8032" max="8038" width="8.90625" style="61"/>
    <col min="8039" max="8039" width="19" style="61" bestFit="1" customWidth="1"/>
    <col min="8040" max="8040" width="19.90625" style="61" bestFit="1" customWidth="1"/>
    <col min="8041" max="8255" width="8.90625" style="61"/>
    <col min="8256" max="8256" width="2.90625" style="61" bestFit="1" customWidth="1"/>
    <col min="8257" max="8257" width="3.54296875" style="61" customWidth="1"/>
    <col min="8258" max="8259" width="8.90625" style="61"/>
    <col min="8260" max="8260" width="48.54296875" style="61" customWidth="1"/>
    <col min="8261" max="8261" width="21.453125" style="61" customWidth="1"/>
    <col min="8262" max="8262" width="1.453125" style="61" customWidth="1"/>
    <col min="8263" max="8263" width="18.08984375" style="61" customWidth="1"/>
    <col min="8264" max="8264" width="1.453125" style="61" customWidth="1"/>
    <col min="8265" max="8265" width="0.90625" style="61" customWidth="1"/>
    <col min="8266" max="8266" width="12.90625" style="61" customWidth="1"/>
    <col min="8267" max="8267" width="1.54296875" style="61" customWidth="1"/>
    <col min="8268" max="8269" width="15.453125" style="61" customWidth="1"/>
    <col min="8270" max="8270" width="2.453125" style="61" customWidth="1"/>
    <col min="8271" max="8272" width="12.54296875" style="61" customWidth="1"/>
    <col min="8273" max="8273" width="19.90625" style="61" customWidth="1"/>
    <col min="8274" max="8280" width="18.453125" style="61" customWidth="1"/>
    <col min="8281" max="8281" width="23.90625" style="61" bestFit="1" customWidth="1"/>
    <col min="8282" max="8283" width="8.90625" style="61"/>
    <col min="8284" max="8284" width="19" style="61" bestFit="1" customWidth="1"/>
    <col min="8285" max="8286" width="19.90625" style="61" bestFit="1" customWidth="1"/>
    <col min="8287" max="8287" width="11.453125" style="61" customWidth="1"/>
    <col min="8288" max="8294" width="8.90625" style="61"/>
    <col min="8295" max="8295" width="19" style="61" bestFit="1" customWidth="1"/>
    <col min="8296" max="8296" width="19.90625" style="61" bestFit="1" customWidth="1"/>
    <col min="8297" max="8511" width="8.90625" style="61"/>
    <col min="8512" max="8512" width="2.90625" style="61" bestFit="1" customWidth="1"/>
    <col min="8513" max="8513" width="3.54296875" style="61" customWidth="1"/>
    <col min="8514" max="8515" width="8.90625" style="61"/>
    <col min="8516" max="8516" width="48.54296875" style="61" customWidth="1"/>
    <col min="8517" max="8517" width="21.453125" style="61" customWidth="1"/>
    <col min="8518" max="8518" width="1.453125" style="61" customWidth="1"/>
    <col min="8519" max="8519" width="18.08984375" style="61" customWidth="1"/>
    <col min="8520" max="8520" width="1.453125" style="61" customWidth="1"/>
    <col min="8521" max="8521" width="0.90625" style="61" customWidth="1"/>
    <col min="8522" max="8522" width="12.90625" style="61" customWidth="1"/>
    <col min="8523" max="8523" width="1.54296875" style="61" customWidth="1"/>
    <col min="8524" max="8525" width="15.453125" style="61" customWidth="1"/>
    <col min="8526" max="8526" width="2.453125" style="61" customWidth="1"/>
    <col min="8527" max="8528" width="12.54296875" style="61" customWidth="1"/>
    <col min="8529" max="8529" width="19.90625" style="61" customWidth="1"/>
    <col min="8530" max="8536" width="18.453125" style="61" customWidth="1"/>
    <col min="8537" max="8537" width="23.90625" style="61" bestFit="1" customWidth="1"/>
    <col min="8538" max="8539" width="8.90625" style="61"/>
    <col min="8540" max="8540" width="19" style="61" bestFit="1" customWidth="1"/>
    <col min="8541" max="8542" width="19.90625" style="61" bestFit="1" customWidth="1"/>
    <col min="8543" max="8543" width="11.453125" style="61" customWidth="1"/>
    <col min="8544" max="8550" width="8.90625" style="61"/>
    <col min="8551" max="8551" width="19" style="61" bestFit="1" customWidth="1"/>
    <col min="8552" max="8552" width="19.90625" style="61" bestFit="1" customWidth="1"/>
    <col min="8553" max="8767" width="8.90625" style="61"/>
    <col min="8768" max="8768" width="2.90625" style="61" bestFit="1" customWidth="1"/>
    <col min="8769" max="8769" width="3.54296875" style="61" customWidth="1"/>
    <col min="8770" max="8771" width="8.90625" style="61"/>
    <col min="8772" max="8772" width="48.54296875" style="61" customWidth="1"/>
    <col min="8773" max="8773" width="21.453125" style="61" customWidth="1"/>
    <col min="8774" max="8774" width="1.453125" style="61" customWidth="1"/>
    <col min="8775" max="8775" width="18.08984375" style="61" customWidth="1"/>
    <col min="8776" max="8776" width="1.453125" style="61" customWidth="1"/>
    <col min="8777" max="8777" width="0.90625" style="61" customWidth="1"/>
    <col min="8778" max="8778" width="12.90625" style="61" customWidth="1"/>
    <col min="8779" max="8779" width="1.54296875" style="61" customWidth="1"/>
    <col min="8780" max="8781" width="15.453125" style="61" customWidth="1"/>
    <col min="8782" max="8782" width="2.453125" style="61" customWidth="1"/>
    <col min="8783" max="8784" width="12.54296875" style="61" customWidth="1"/>
    <col min="8785" max="8785" width="19.90625" style="61" customWidth="1"/>
    <col min="8786" max="8792" width="18.453125" style="61" customWidth="1"/>
    <col min="8793" max="8793" width="23.90625" style="61" bestFit="1" customWidth="1"/>
    <col min="8794" max="8795" width="8.90625" style="61"/>
    <col min="8796" max="8796" width="19" style="61" bestFit="1" customWidth="1"/>
    <col min="8797" max="8798" width="19.90625" style="61" bestFit="1" customWidth="1"/>
    <col min="8799" max="8799" width="11.453125" style="61" customWidth="1"/>
    <col min="8800" max="8806" width="8.90625" style="61"/>
    <col min="8807" max="8807" width="19" style="61" bestFit="1" customWidth="1"/>
    <col min="8808" max="8808" width="19.90625" style="61" bestFit="1" customWidth="1"/>
    <col min="8809" max="9023" width="8.90625" style="61"/>
    <col min="9024" max="9024" width="2.90625" style="61" bestFit="1" customWidth="1"/>
    <col min="9025" max="9025" width="3.54296875" style="61" customWidth="1"/>
    <col min="9026" max="9027" width="8.90625" style="61"/>
    <col min="9028" max="9028" width="48.54296875" style="61" customWidth="1"/>
    <col min="9029" max="9029" width="21.453125" style="61" customWidth="1"/>
    <col min="9030" max="9030" width="1.453125" style="61" customWidth="1"/>
    <col min="9031" max="9031" width="18.08984375" style="61" customWidth="1"/>
    <col min="9032" max="9032" width="1.453125" style="61" customWidth="1"/>
    <col min="9033" max="9033" width="0.90625" style="61" customWidth="1"/>
    <col min="9034" max="9034" width="12.90625" style="61" customWidth="1"/>
    <col min="9035" max="9035" width="1.54296875" style="61" customWidth="1"/>
    <col min="9036" max="9037" width="15.453125" style="61" customWidth="1"/>
    <col min="9038" max="9038" width="2.453125" style="61" customWidth="1"/>
    <col min="9039" max="9040" width="12.54296875" style="61" customWidth="1"/>
    <col min="9041" max="9041" width="19.90625" style="61" customWidth="1"/>
    <col min="9042" max="9048" width="18.453125" style="61" customWidth="1"/>
    <col min="9049" max="9049" width="23.90625" style="61" bestFit="1" customWidth="1"/>
    <col min="9050" max="9051" width="8.90625" style="61"/>
    <col min="9052" max="9052" width="19" style="61" bestFit="1" customWidth="1"/>
    <col min="9053" max="9054" width="19.90625" style="61" bestFit="1" customWidth="1"/>
    <col min="9055" max="9055" width="11.453125" style="61" customWidth="1"/>
    <col min="9056" max="9062" width="8.90625" style="61"/>
    <col min="9063" max="9063" width="19" style="61" bestFit="1" customWidth="1"/>
    <col min="9064" max="9064" width="19.90625" style="61" bestFit="1" customWidth="1"/>
    <col min="9065" max="9279" width="8.90625" style="61"/>
    <col min="9280" max="9280" width="2.90625" style="61" bestFit="1" customWidth="1"/>
    <col min="9281" max="9281" width="3.54296875" style="61" customWidth="1"/>
    <col min="9282" max="9283" width="8.90625" style="61"/>
    <col min="9284" max="9284" width="48.54296875" style="61" customWidth="1"/>
    <col min="9285" max="9285" width="21.453125" style="61" customWidth="1"/>
    <col min="9286" max="9286" width="1.453125" style="61" customWidth="1"/>
    <col min="9287" max="9287" width="18.08984375" style="61" customWidth="1"/>
    <col min="9288" max="9288" width="1.453125" style="61" customWidth="1"/>
    <col min="9289" max="9289" width="0.90625" style="61" customWidth="1"/>
    <col min="9290" max="9290" width="12.90625" style="61" customWidth="1"/>
    <col min="9291" max="9291" width="1.54296875" style="61" customWidth="1"/>
    <col min="9292" max="9293" width="15.453125" style="61" customWidth="1"/>
    <col min="9294" max="9294" width="2.453125" style="61" customWidth="1"/>
    <col min="9295" max="9296" width="12.54296875" style="61" customWidth="1"/>
    <col min="9297" max="9297" width="19.90625" style="61" customWidth="1"/>
    <col min="9298" max="9304" width="18.453125" style="61" customWidth="1"/>
    <col min="9305" max="9305" width="23.90625" style="61" bestFit="1" customWidth="1"/>
    <col min="9306" max="9307" width="8.90625" style="61"/>
    <col min="9308" max="9308" width="19" style="61" bestFit="1" customWidth="1"/>
    <col min="9309" max="9310" width="19.90625" style="61" bestFit="1" customWidth="1"/>
    <col min="9311" max="9311" width="11.453125" style="61" customWidth="1"/>
    <col min="9312" max="9318" width="8.90625" style="61"/>
    <col min="9319" max="9319" width="19" style="61" bestFit="1" customWidth="1"/>
    <col min="9320" max="9320" width="19.90625" style="61" bestFit="1" customWidth="1"/>
    <col min="9321" max="9535" width="8.90625" style="61"/>
    <col min="9536" max="9536" width="2.90625" style="61" bestFit="1" customWidth="1"/>
    <col min="9537" max="9537" width="3.54296875" style="61" customWidth="1"/>
    <col min="9538" max="9539" width="8.90625" style="61"/>
    <col min="9540" max="9540" width="48.54296875" style="61" customWidth="1"/>
    <col min="9541" max="9541" width="21.453125" style="61" customWidth="1"/>
    <col min="9542" max="9542" width="1.453125" style="61" customWidth="1"/>
    <col min="9543" max="9543" width="18.08984375" style="61" customWidth="1"/>
    <col min="9544" max="9544" width="1.453125" style="61" customWidth="1"/>
    <col min="9545" max="9545" width="0.90625" style="61" customWidth="1"/>
    <col min="9546" max="9546" width="12.90625" style="61" customWidth="1"/>
    <col min="9547" max="9547" width="1.54296875" style="61" customWidth="1"/>
    <col min="9548" max="9549" width="15.453125" style="61" customWidth="1"/>
    <col min="9550" max="9550" width="2.453125" style="61" customWidth="1"/>
    <col min="9551" max="9552" width="12.54296875" style="61" customWidth="1"/>
    <col min="9553" max="9553" width="19.90625" style="61" customWidth="1"/>
    <col min="9554" max="9560" width="18.453125" style="61" customWidth="1"/>
    <col min="9561" max="9561" width="23.90625" style="61" bestFit="1" customWidth="1"/>
    <col min="9562" max="9563" width="8.90625" style="61"/>
    <col min="9564" max="9564" width="19" style="61" bestFit="1" customWidth="1"/>
    <col min="9565" max="9566" width="19.90625" style="61" bestFit="1" customWidth="1"/>
    <col min="9567" max="9567" width="11.453125" style="61" customWidth="1"/>
    <col min="9568" max="9574" width="8.90625" style="61"/>
    <col min="9575" max="9575" width="19" style="61" bestFit="1" customWidth="1"/>
    <col min="9576" max="9576" width="19.90625" style="61" bestFit="1" customWidth="1"/>
    <col min="9577" max="9791" width="8.90625" style="61"/>
    <col min="9792" max="9792" width="2.90625" style="61" bestFit="1" customWidth="1"/>
    <col min="9793" max="9793" width="3.54296875" style="61" customWidth="1"/>
    <col min="9794" max="9795" width="8.90625" style="61"/>
    <col min="9796" max="9796" width="48.54296875" style="61" customWidth="1"/>
    <col min="9797" max="9797" width="21.453125" style="61" customWidth="1"/>
    <col min="9798" max="9798" width="1.453125" style="61" customWidth="1"/>
    <col min="9799" max="9799" width="18.08984375" style="61" customWidth="1"/>
    <col min="9800" max="9800" width="1.453125" style="61" customWidth="1"/>
    <col min="9801" max="9801" width="0.90625" style="61" customWidth="1"/>
    <col min="9802" max="9802" width="12.90625" style="61" customWidth="1"/>
    <col min="9803" max="9803" width="1.54296875" style="61" customWidth="1"/>
    <col min="9804" max="9805" width="15.453125" style="61" customWidth="1"/>
    <col min="9806" max="9806" width="2.453125" style="61" customWidth="1"/>
    <col min="9807" max="9808" width="12.54296875" style="61" customWidth="1"/>
    <col min="9809" max="9809" width="19.90625" style="61" customWidth="1"/>
    <col min="9810" max="9816" width="18.453125" style="61" customWidth="1"/>
    <col min="9817" max="9817" width="23.90625" style="61" bestFit="1" customWidth="1"/>
    <col min="9818" max="9819" width="8.90625" style="61"/>
    <col min="9820" max="9820" width="19" style="61" bestFit="1" customWidth="1"/>
    <col min="9821" max="9822" width="19.90625" style="61" bestFit="1" customWidth="1"/>
    <col min="9823" max="9823" width="11.453125" style="61" customWidth="1"/>
    <col min="9824" max="9830" width="8.90625" style="61"/>
    <col min="9831" max="9831" width="19" style="61" bestFit="1" customWidth="1"/>
    <col min="9832" max="9832" width="19.90625" style="61" bestFit="1" customWidth="1"/>
    <col min="9833" max="10047" width="8.90625" style="61"/>
    <col min="10048" max="10048" width="2.90625" style="61" bestFit="1" customWidth="1"/>
    <col min="10049" max="10049" width="3.54296875" style="61" customWidth="1"/>
    <col min="10050" max="10051" width="8.90625" style="61"/>
    <col min="10052" max="10052" width="48.54296875" style="61" customWidth="1"/>
    <col min="10053" max="10053" width="21.453125" style="61" customWidth="1"/>
    <col min="10054" max="10054" width="1.453125" style="61" customWidth="1"/>
    <col min="10055" max="10055" width="18.08984375" style="61" customWidth="1"/>
    <col min="10056" max="10056" width="1.453125" style="61" customWidth="1"/>
    <col min="10057" max="10057" width="0.90625" style="61" customWidth="1"/>
    <col min="10058" max="10058" width="12.90625" style="61" customWidth="1"/>
    <col min="10059" max="10059" width="1.54296875" style="61" customWidth="1"/>
    <col min="10060" max="10061" width="15.453125" style="61" customWidth="1"/>
    <col min="10062" max="10062" width="2.453125" style="61" customWidth="1"/>
    <col min="10063" max="10064" width="12.54296875" style="61" customWidth="1"/>
    <col min="10065" max="10065" width="19.90625" style="61" customWidth="1"/>
    <col min="10066" max="10072" width="18.453125" style="61" customWidth="1"/>
    <col min="10073" max="10073" width="23.90625" style="61" bestFit="1" customWidth="1"/>
    <col min="10074" max="10075" width="8.90625" style="61"/>
    <col min="10076" max="10076" width="19" style="61" bestFit="1" customWidth="1"/>
    <col min="10077" max="10078" width="19.90625" style="61" bestFit="1" customWidth="1"/>
    <col min="10079" max="10079" width="11.453125" style="61" customWidth="1"/>
    <col min="10080" max="10086" width="8.90625" style="61"/>
    <col min="10087" max="10087" width="19" style="61" bestFit="1" customWidth="1"/>
    <col min="10088" max="10088" width="19.90625" style="61" bestFit="1" customWidth="1"/>
    <col min="10089" max="10303" width="8.90625" style="61"/>
    <col min="10304" max="10304" width="2.90625" style="61" bestFit="1" customWidth="1"/>
    <col min="10305" max="10305" width="3.54296875" style="61" customWidth="1"/>
    <col min="10306" max="10307" width="8.90625" style="61"/>
    <col min="10308" max="10308" width="48.54296875" style="61" customWidth="1"/>
    <col min="10309" max="10309" width="21.453125" style="61" customWidth="1"/>
    <col min="10310" max="10310" width="1.453125" style="61" customWidth="1"/>
    <col min="10311" max="10311" width="18.08984375" style="61" customWidth="1"/>
    <col min="10312" max="10312" width="1.453125" style="61" customWidth="1"/>
    <col min="10313" max="10313" width="0.90625" style="61" customWidth="1"/>
    <col min="10314" max="10314" width="12.90625" style="61" customWidth="1"/>
    <col min="10315" max="10315" width="1.54296875" style="61" customWidth="1"/>
    <col min="10316" max="10317" width="15.453125" style="61" customWidth="1"/>
    <col min="10318" max="10318" width="2.453125" style="61" customWidth="1"/>
    <col min="10319" max="10320" width="12.54296875" style="61" customWidth="1"/>
    <col min="10321" max="10321" width="19.90625" style="61" customWidth="1"/>
    <col min="10322" max="10328" width="18.453125" style="61" customWidth="1"/>
    <col min="10329" max="10329" width="23.90625" style="61" bestFit="1" customWidth="1"/>
    <col min="10330" max="10331" width="8.90625" style="61"/>
    <col min="10332" max="10332" width="19" style="61" bestFit="1" customWidth="1"/>
    <col min="10333" max="10334" width="19.90625" style="61" bestFit="1" customWidth="1"/>
    <col min="10335" max="10335" width="11.453125" style="61" customWidth="1"/>
    <col min="10336" max="10342" width="8.90625" style="61"/>
    <col min="10343" max="10343" width="19" style="61" bestFit="1" customWidth="1"/>
    <col min="10344" max="10344" width="19.90625" style="61" bestFit="1" customWidth="1"/>
    <col min="10345" max="10559" width="8.90625" style="61"/>
    <col min="10560" max="10560" width="2.90625" style="61" bestFit="1" customWidth="1"/>
    <col min="10561" max="10561" width="3.54296875" style="61" customWidth="1"/>
    <col min="10562" max="10563" width="8.90625" style="61"/>
    <col min="10564" max="10564" width="48.54296875" style="61" customWidth="1"/>
    <col min="10565" max="10565" width="21.453125" style="61" customWidth="1"/>
    <col min="10566" max="10566" width="1.453125" style="61" customWidth="1"/>
    <col min="10567" max="10567" width="18.08984375" style="61" customWidth="1"/>
    <col min="10568" max="10568" width="1.453125" style="61" customWidth="1"/>
    <col min="10569" max="10569" width="0.90625" style="61" customWidth="1"/>
    <col min="10570" max="10570" width="12.90625" style="61" customWidth="1"/>
    <col min="10571" max="10571" width="1.54296875" style="61" customWidth="1"/>
    <col min="10572" max="10573" width="15.453125" style="61" customWidth="1"/>
    <col min="10574" max="10574" width="2.453125" style="61" customWidth="1"/>
    <col min="10575" max="10576" width="12.54296875" style="61" customWidth="1"/>
    <col min="10577" max="10577" width="19.90625" style="61" customWidth="1"/>
    <col min="10578" max="10584" width="18.453125" style="61" customWidth="1"/>
    <col min="10585" max="10585" width="23.90625" style="61" bestFit="1" customWidth="1"/>
    <col min="10586" max="10587" width="8.90625" style="61"/>
    <col min="10588" max="10588" width="19" style="61" bestFit="1" customWidth="1"/>
    <col min="10589" max="10590" width="19.90625" style="61" bestFit="1" customWidth="1"/>
    <col min="10591" max="10591" width="11.453125" style="61" customWidth="1"/>
    <col min="10592" max="10598" width="8.90625" style="61"/>
    <col min="10599" max="10599" width="19" style="61" bestFit="1" customWidth="1"/>
    <col min="10600" max="10600" width="19.90625" style="61" bestFit="1" customWidth="1"/>
    <col min="10601" max="10815" width="8.90625" style="61"/>
    <col min="10816" max="10816" width="2.90625" style="61" bestFit="1" customWidth="1"/>
    <col min="10817" max="10817" width="3.54296875" style="61" customWidth="1"/>
    <col min="10818" max="10819" width="8.90625" style="61"/>
    <col min="10820" max="10820" width="48.54296875" style="61" customWidth="1"/>
    <col min="10821" max="10821" width="21.453125" style="61" customWidth="1"/>
    <col min="10822" max="10822" width="1.453125" style="61" customWidth="1"/>
    <col min="10823" max="10823" width="18.08984375" style="61" customWidth="1"/>
    <col min="10824" max="10824" width="1.453125" style="61" customWidth="1"/>
    <col min="10825" max="10825" width="0.90625" style="61" customWidth="1"/>
    <col min="10826" max="10826" width="12.90625" style="61" customWidth="1"/>
    <col min="10827" max="10827" width="1.54296875" style="61" customWidth="1"/>
    <col min="10828" max="10829" width="15.453125" style="61" customWidth="1"/>
    <col min="10830" max="10830" width="2.453125" style="61" customWidth="1"/>
    <col min="10831" max="10832" width="12.54296875" style="61" customWidth="1"/>
    <col min="10833" max="10833" width="19.90625" style="61" customWidth="1"/>
    <col min="10834" max="10840" width="18.453125" style="61" customWidth="1"/>
    <col min="10841" max="10841" width="23.90625" style="61" bestFit="1" customWidth="1"/>
    <col min="10842" max="10843" width="8.90625" style="61"/>
    <col min="10844" max="10844" width="19" style="61" bestFit="1" customWidth="1"/>
    <col min="10845" max="10846" width="19.90625" style="61" bestFit="1" customWidth="1"/>
    <col min="10847" max="10847" width="11.453125" style="61" customWidth="1"/>
    <col min="10848" max="10854" width="8.90625" style="61"/>
    <col min="10855" max="10855" width="19" style="61" bestFit="1" customWidth="1"/>
    <col min="10856" max="10856" width="19.90625" style="61" bestFit="1" customWidth="1"/>
    <col min="10857" max="11071" width="8.90625" style="61"/>
    <col min="11072" max="11072" width="2.90625" style="61" bestFit="1" customWidth="1"/>
    <col min="11073" max="11073" width="3.54296875" style="61" customWidth="1"/>
    <col min="11074" max="11075" width="8.90625" style="61"/>
    <col min="11076" max="11076" width="48.54296875" style="61" customWidth="1"/>
    <col min="11077" max="11077" width="21.453125" style="61" customWidth="1"/>
    <col min="11078" max="11078" width="1.453125" style="61" customWidth="1"/>
    <col min="11079" max="11079" width="18.08984375" style="61" customWidth="1"/>
    <col min="11080" max="11080" width="1.453125" style="61" customWidth="1"/>
    <col min="11081" max="11081" width="0.90625" style="61" customWidth="1"/>
    <col min="11082" max="11082" width="12.90625" style="61" customWidth="1"/>
    <col min="11083" max="11083" width="1.54296875" style="61" customWidth="1"/>
    <col min="11084" max="11085" width="15.453125" style="61" customWidth="1"/>
    <col min="11086" max="11086" width="2.453125" style="61" customWidth="1"/>
    <col min="11087" max="11088" width="12.54296875" style="61" customWidth="1"/>
    <col min="11089" max="11089" width="19.90625" style="61" customWidth="1"/>
    <col min="11090" max="11096" width="18.453125" style="61" customWidth="1"/>
    <col min="11097" max="11097" width="23.90625" style="61" bestFit="1" customWidth="1"/>
    <col min="11098" max="11099" width="8.90625" style="61"/>
    <col min="11100" max="11100" width="19" style="61" bestFit="1" customWidth="1"/>
    <col min="11101" max="11102" width="19.90625" style="61" bestFit="1" customWidth="1"/>
    <col min="11103" max="11103" width="11.453125" style="61" customWidth="1"/>
    <col min="11104" max="11110" width="8.90625" style="61"/>
    <col min="11111" max="11111" width="19" style="61" bestFit="1" customWidth="1"/>
    <col min="11112" max="11112" width="19.90625" style="61" bestFit="1" customWidth="1"/>
    <col min="11113" max="11327" width="8.90625" style="61"/>
    <col min="11328" max="11328" width="2.90625" style="61" bestFit="1" customWidth="1"/>
    <col min="11329" max="11329" width="3.54296875" style="61" customWidth="1"/>
    <col min="11330" max="11331" width="8.90625" style="61"/>
    <col min="11332" max="11332" width="48.54296875" style="61" customWidth="1"/>
    <col min="11333" max="11333" width="21.453125" style="61" customWidth="1"/>
    <col min="11334" max="11334" width="1.453125" style="61" customWidth="1"/>
    <col min="11335" max="11335" width="18.08984375" style="61" customWidth="1"/>
    <col min="11336" max="11336" width="1.453125" style="61" customWidth="1"/>
    <col min="11337" max="11337" width="0.90625" style="61" customWidth="1"/>
    <col min="11338" max="11338" width="12.90625" style="61" customWidth="1"/>
    <col min="11339" max="11339" width="1.54296875" style="61" customWidth="1"/>
    <col min="11340" max="11341" width="15.453125" style="61" customWidth="1"/>
    <col min="11342" max="11342" width="2.453125" style="61" customWidth="1"/>
    <col min="11343" max="11344" width="12.54296875" style="61" customWidth="1"/>
    <col min="11345" max="11345" width="19.90625" style="61" customWidth="1"/>
    <col min="11346" max="11352" width="18.453125" style="61" customWidth="1"/>
    <col min="11353" max="11353" width="23.90625" style="61" bestFit="1" customWidth="1"/>
    <col min="11354" max="11355" width="8.90625" style="61"/>
    <col min="11356" max="11356" width="19" style="61" bestFit="1" customWidth="1"/>
    <col min="11357" max="11358" width="19.90625" style="61" bestFit="1" customWidth="1"/>
    <col min="11359" max="11359" width="11.453125" style="61" customWidth="1"/>
    <col min="11360" max="11366" width="8.90625" style="61"/>
    <col min="11367" max="11367" width="19" style="61" bestFit="1" customWidth="1"/>
    <col min="11368" max="11368" width="19.90625" style="61" bestFit="1" customWidth="1"/>
    <col min="11369" max="11583" width="8.90625" style="61"/>
    <col min="11584" max="11584" width="2.90625" style="61" bestFit="1" customWidth="1"/>
    <col min="11585" max="11585" width="3.54296875" style="61" customWidth="1"/>
    <col min="11586" max="11587" width="8.90625" style="61"/>
    <col min="11588" max="11588" width="48.54296875" style="61" customWidth="1"/>
    <col min="11589" max="11589" width="21.453125" style="61" customWidth="1"/>
    <col min="11590" max="11590" width="1.453125" style="61" customWidth="1"/>
    <col min="11591" max="11591" width="18.08984375" style="61" customWidth="1"/>
    <col min="11592" max="11592" width="1.453125" style="61" customWidth="1"/>
    <col min="11593" max="11593" width="0.90625" style="61" customWidth="1"/>
    <col min="11594" max="11594" width="12.90625" style="61" customWidth="1"/>
    <col min="11595" max="11595" width="1.54296875" style="61" customWidth="1"/>
    <col min="11596" max="11597" width="15.453125" style="61" customWidth="1"/>
    <col min="11598" max="11598" width="2.453125" style="61" customWidth="1"/>
    <col min="11599" max="11600" width="12.54296875" style="61" customWidth="1"/>
    <col min="11601" max="11601" width="19.90625" style="61" customWidth="1"/>
    <col min="11602" max="11608" width="18.453125" style="61" customWidth="1"/>
    <col min="11609" max="11609" width="23.90625" style="61" bestFit="1" customWidth="1"/>
    <col min="11610" max="11611" width="8.90625" style="61"/>
    <col min="11612" max="11612" width="19" style="61" bestFit="1" customWidth="1"/>
    <col min="11613" max="11614" width="19.90625" style="61" bestFit="1" customWidth="1"/>
    <col min="11615" max="11615" width="11.453125" style="61" customWidth="1"/>
    <col min="11616" max="11622" width="8.90625" style="61"/>
    <col min="11623" max="11623" width="19" style="61" bestFit="1" customWidth="1"/>
    <col min="11624" max="11624" width="19.90625" style="61" bestFit="1" customWidth="1"/>
    <col min="11625" max="11839" width="8.90625" style="61"/>
    <col min="11840" max="11840" width="2.90625" style="61" bestFit="1" customWidth="1"/>
    <col min="11841" max="11841" width="3.54296875" style="61" customWidth="1"/>
    <col min="11842" max="11843" width="8.90625" style="61"/>
    <col min="11844" max="11844" width="48.54296875" style="61" customWidth="1"/>
    <col min="11845" max="11845" width="21.453125" style="61" customWidth="1"/>
    <col min="11846" max="11846" width="1.453125" style="61" customWidth="1"/>
    <col min="11847" max="11847" width="18.08984375" style="61" customWidth="1"/>
    <col min="11848" max="11848" width="1.453125" style="61" customWidth="1"/>
    <col min="11849" max="11849" width="0.90625" style="61" customWidth="1"/>
    <col min="11850" max="11850" width="12.90625" style="61" customWidth="1"/>
    <col min="11851" max="11851" width="1.54296875" style="61" customWidth="1"/>
    <col min="11852" max="11853" width="15.453125" style="61" customWidth="1"/>
    <col min="11854" max="11854" width="2.453125" style="61" customWidth="1"/>
    <col min="11855" max="11856" width="12.54296875" style="61" customWidth="1"/>
    <col min="11857" max="11857" width="19.90625" style="61" customWidth="1"/>
    <col min="11858" max="11864" width="18.453125" style="61" customWidth="1"/>
    <col min="11865" max="11865" width="23.90625" style="61" bestFit="1" customWidth="1"/>
    <col min="11866" max="11867" width="8.90625" style="61"/>
    <col min="11868" max="11868" width="19" style="61" bestFit="1" customWidth="1"/>
    <col min="11869" max="11870" width="19.90625" style="61" bestFit="1" customWidth="1"/>
    <col min="11871" max="11871" width="11.453125" style="61" customWidth="1"/>
    <col min="11872" max="11878" width="8.90625" style="61"/>
    <col min="11879" max="11879" width="19" style="61" bestFit="1" customWidth="1"/>
    <col min="11880" max="11880" width="19.90625" style="61" bestFit="1" customWidth="1"/>
    <col min="11881" max="12095" width="8.90625" style="61"/>
    <col min="12096" max="12096" width="2.90625" style="61" bestFit="1" customWidth="1"/>
    <col min="12097" max="12097" width="3.54296875" style="61" customWidth="1"/>
    <col min="12098" max="12099" width="8.90625" style="61"/>
    <col min="12100" max="12100" width="48.54296875" style="61" customWidth="1"/>
    <col min="12101" max="12101" width="21.453125" style="61" customWidth="1"/>
    <col min="12102" max="12102" width="1.453125" style="61" customWidth="1"/>
    <col min="12103" max="12103" width="18.08984375" style="61" customWidth="1"/>
    <col min="12104" max="12104" width="1.453125" style="61" customWidth="1"/>
    <col min="12105" max="12105" width="0.90625" style="61" customWidth="1"/>
    <col min="12106" max="12106" width="12.90625" style="61" customWidth="1"/>
    <col min="12107" max="12107" width="1.54296875" style="61" customWidth="1"/>
    <col min="12108" max="12109" width="15.453125" style="61" customWidth="1"/>
    <col min="12110" max="12110" width="2.453125" style="61" customWidth="1"/>
    <col min="12111" max="12112" width="12.54296875" style="61" customWidth="1"/>
    <col min="12113" max="12113" width="19.90625" style="61" customWidth="1"/>
    <col min="12114" max="12120" width="18.453125" style="61" customWidth="1"/>
    <col min="12121" max="12121" width="23.90625" style="61" bestFit="1" customWidth="1"/>
    <col min="12122" max="12123" width="8.90625" style="61"/>
    <col min="12124" max="12124" width="19" style="61" bestFit="1" customWidth="1"/>
    <col min="12125" max="12126" width="19.90625" style="61" bestFit="1" customWidth="1"/>
    <col min="12127" max="12127" width="11.453125" style="61" customWidth="1"/>
    <col min="12128" max="12134" width="8.90625" style="61"/>
    <col min="12135" max="12135" width="19" style="61" bestFit="1" customWidth="1"/>
    <col min="12136" max="12136" width="19.90625" style="61" bestFit="1" customWidth="1"/>
    <col min="12137" max="12351" width="8.90625" style="61"/>
    <col min="12352" max="12352" width="2.90625" style="61" bestFit="1" customWidth="1"/>
    <col min="12353" max="12353" width="3.54296875" style="61" customWidth="1"/>
    <col min="12354" max="12355" width="8.90625" style="61"/>
    <col min="12356" max="12356" width="48.54296875" style="61" customWidth="1"/>
    <col min="12357" max="12357" width="21.453125" style="61" customWidth="1"/>
    <col min="12358" max="12358" width="1.453125" style="61" customWidth="1"/>
    <col min="12359" max="12359" width="18.08984375" style="61" customWidth="1"/>
    <col min="12360" max="12360" width="1.453125" style="61" customWidth="1"/>
    <col min="12361" max="12361" width="0.90625" style="61" customWidth="1"/>
    <col min="12362" max="12362" width="12.90625" style="61" customWidth="1"/>
    <col min="12363" max="12363" width="1.54296875" style="61" customWidth="1"/>
    <col min="12364" max="12365" width="15.453125" style="61" customWidth="1"/>
    <col min="12366" max="12366" width="2.453125" style="61" customWidth="1"/>
    <col min="12367" max="12368" width="12.54296875" style="61" customWidth="1"/>
    <col min="12369" max="12369" width="19.90625" style="61" customWidth="1"/>
    <col min="12370" max="12376" width="18.453125" style="61" customWidth="1"/>
    <col min="12377" max="12377" width="23.90625" style="61" bestFit="1" customWidth="1"/>
    <col min="12378" max="12379" width="8.90625" style="61"/>
    <col min="12380" max="12380" width="19" style="61" bestFit="1" customWidth="1"/>
    <col min="12381" max="12382" width="19.90625" style="61" bestFit="1" customWidth="1"/>
    <col min="12383" max="12383" width="11.453125" style="61" customWidth="1"/>
    <col min="12384" max="12390" width="8.90625" style="61"/>
    <col min="12391" max="12391" width="19" style="61" bestFit="1" customWidth="1"/>
    <col min="12392" max="12392" width="19.90625" style="61" bestFit="1" customWidth="1"/>
    <col min="12393" max="12607" width="8.90625" style="61"/>
    <col min="12608" max="12608" width="2.90625" style="61" bestFit="1" customWidth="1"/>
    <col min="12609" max="12609" width="3.54296875" style="61" customWidth="1"/>
    <col min="12610" max="12611" width="8.90625" style="61"/>
    <col min="12612" max="12612" width="48.54296875" style="61" customWidth="1"/>
    <col min="12613" max="12613" width="21.453125" style="61" customWidth="1"/>
    <col min="12614" max="12614" width="1.453125" style="61" customWidth="1"/>
    <col min="12615" max="12615" width="18.08984375" style="61" customWidth="1"/>
    <col min="12616" max="12616" width="1.453125" style="61" customWidth="1"/>
    <col min="12617" max="12617" width="0.90625" style="61" customWidth="1"/>
    <col min="12618" max="12618" width="12.90625" style="61" customWidth="1"/>
    <col min="12619" max="12619" width="1.54296875" style="61" customWidth="1"/>
    <col min="12620" max="12621" width="15.453125" style="61" customWidth="1"/>
    <col min="12622" max="12622" width="2.453125" style="61" customWidth="1"/>
    <col min="12623" max="12624" width="12.54296875" style="61" customWidth="1"/>
    <col min="12625" max="12625" width="19.90625" style="61" customWidth="1"/>
    <col min="12626" max="12632" width="18.453125" style="61" customWidth="1"/>
    <col min="12633" max="12633" width="23.90625" style="61" bestFit="1" customWidth="1"/>
    <col min="12634" max="12635" width="8.90625" style="61"/>
    <col min="12636" max="12636" width="19" style="61" bestFit="1" customWidth="1"/>
    <col min="12637" max="12638" width="19.90625" style="61" bestFit="1" customWidth="1"/>
    <col min="12639" max="12639" width="11.453125" style="61" customWidth="1"/>
    <col min="12640" max="12646" width="8.90625" style="61"/>
    <col min="12647" max="12647" width="19" style="61" bestFit="1" customWidth="1"/>
    <col min="12648" max="12648" width="19.90625" style="61" bestFit="1" customWidth="1"/>
    <col min="12649" max="12863" width="8.90625" style="61"/>
    <col min="12864" max="12864" width="2.90625" style="61" bestFit="1" customWidth="1"/>
    <col min="12865" max="12865" width="3.54296875" style="61" customWidth="1"/>
    <col min="12866" max="12867" width="8.90625" style="61"/>
    <col min="12868" max="12868" width="48.54296875" style="61" customWidth="1"/>
    <col min="12869" max="12869" width="21.453125" style="61" customWidth="1"/>
    <col min="12870" max="12870" width="1.453125" style="61" customWidth="1"/>
    <col min="12871" max="12871" width="18.08984375" style="61" customWidth="1"/>
    <col min="12872" max="12872" width="1.453125" style="61" customWidth="1"/>
    <col min="12873" max="12873" width="0.90625" style="61" customWidth="1"/>
    <col min="12874" max="12874" width="12.90625" style="61" customWidth="1"/>
    <col min="12875" max="12875" width="1.54296875" style="61" customWidth="1"/>
    <col min="12876" max="12877" width="15.453125" style="61" customWidth="1"/>
    <col min="12878" max="12878" width="2.453125" style="61" customWidth="1"/>
    <col min="12879" max="12880" width="12.54296875" style="61" customWidth="1"/>
    <col min="12881" max="12881" width="19.90625" style="61" customWidth="1"/>
    <col min="12882" max="12888" width="18.453125" style="61" customWidth="1"/>
    <col min="12889" max="12889" width="23.90625" style="61" bestFit="1" customWidth="1"/>
    <col min="12890" max="12891" width="8.90625" style="61"/>
    <col min="12892" max="12892" width="19" style="61" bestFit="1" customWidth="1"/>
    <col min="12893" max="12894" width="19.90625" style="61" bestFit="1" customWidth="1"/>
    <col min="12895" max="12895" width="11.453125" style="61" customWidth="1"/>
    <col min="12896" max="12902" width="8.90625" style="61"/>
    <col min="12903" max="12903" width="19" style="61" bestFit="1" customWidth="1"/>
    <col min="12904" max="12904" width="19.90625" style="61" bestFit="1" customWidth="1"/>
    <col min="12905" max="13119" width="8.90625" style="61"/>
    <col min="13120" max="13120" width="2.90625" style="61" bestFit="1" customWidth="1"/>
    <col min="13121" max="13121" width="3.54296875" style="61" customWidth="1"/>
    <col min="13122" max="13123" width="8.90625" style="61"/>
    <col min="13124" max="13124" width="48.54296875" style="61" customWidth="1"/>
    <col min="13125" max="13125" width="21.453125" style="61" customWidth="1"/>
    <col min="13126" max="13126" width="1.453125" style="61" customWidth="1"/>
    <col min="13127" max="13127" width="18.08984375" style="61" customWidth="1"/>
    <col min="13128" max="13128" width="1.453125" style="61" customWidth="1"/>
    <col min="13129" max="13129" width="0.90625" style="61" customWidth="1"/>
    <col min="13130" max="13130" width="12.90625" style="61" customWidth="1"/>
    <col min="13131" max="13131" width="1.54296875" style="61" customWidth="1"/>
    <col min="13132" max="13133" width="15.453125" style="61" customWidth="1"/>
    <col min="13134" max="13134" width="2.453125" style="61" customWidth="1"/>
    <col min="13135" max="13136" width="12.54296875" style="61" customWidth="1"/>
    <col min="13137" max="13137" width="19.90625" style="61" customWidth="1"/>
    <col min="13138" max="13144" width="18.453125" style="61" customWidth="1"/>
    <col min="13145" max="13145" width="23.90625" style="61" bestFit="1" customWidth="1"/>
    <col min="13146" max="13147" width="8.90625" style="61"/>
    <col min="13148" max="13148" width="19" style="61" bestFit="1" customWidth="1"/>
    <col min="13149" max="13150" width="19.90625" style="61" bestFit="1" customWidth="1"/>
    <col min="13151" max="13151" width="11.453125" style="61" customWidth="1"/>
    <col min="13152" max="13158" width="8.90625" style="61"/>
    <col min="13159" max="13159" width="19" style="61" bestFit="1" customWidth="1"/>
    <col min="13160" max="13160" width="19.90625" style="61" bestFit="1" customWidth="1"/>
    <col min="13161" max="13375" width="8.90625" style="61"/>
    <col min="13376" max="13376" width="2.90625" style="61" bestFit="1" customWidth="1"/>
    <col min="13377" max="13377" width="3.54296875" style="61" customWidth="1"/>
    <col min="13378" max="13379" width="8.90625" style="61"/>
    <col min="13380" max="13380" width="48.54296875" style="61" customWidth="1"/>
    <col min="13381" max="13381" width="21.453125" style="61" customWidth="1"/>
    <col min="13382" max="13382" width="1.453125" style="61" customWidth="1"/>
    <col min="13383" max="13383" width="18.08984375" style="61" customWidth="1"/>
    <col min="13384" max="13384" width="1.453125" style="61" customWidth="1"/>
    <col min="13385" max="13385" width="0.90625" style="61" customWidth="1"/>
    <col min="13386" max="13386" width="12.90625" style="61" customWidth="1"/>
    <col min="13387" max="13387" width="1.54296875" style="61" customWidth="1"/>
    <col min="13388" max="13389" width="15.453125" style="61" customWidth="1"/>
    <col min="13390" max="13390" width="2.453125" style="61" customWidth="1"/>
    <col min="13391" max="13392" width="12.54296875" style="61" customWidth="1"/>
    <col min="13393" max="13393" width="19.90625" style="61" customWidth="1"/>
    <col min="13394" max="13400" width="18.453125" style="61" customWidth="1"/>
    <col min="13401" max="13401" width="23.90625" style="61" bestFit="1" customWidth="1"/>
    <col min="13402" max="13403" width="8.90625" style="61"/>
    <col min="13404" max="13404" width="19" style="61" bestFit="1" customWidth="1"/>
    <col min="13405" max="13406" width="19.90625" style="61" bestFit="1" customWidth="1"/>
    <col min="13407" max="13407" width="11.453125" style="61" customWidth="1"/>
    <col min="13408" max="13414" width="8.90625" style="61"/>
    <col min="13415" max="13415" width="19" style="61" bestFit="1" customWidth="1"/>
    <col min="13416" max="13416" width="19.90625" style="61" bestFit="1" customWidth="1"/>
    <col min="13417" max="13631" width="8.90625" style="61"/>
    <col min="13632" max="13632" width="2.90625" style="61" bestFit="1" customWidth="1"/>
    <col min="13633" max="13633" width="3.54296875" style="61" customWidth="1"/>
    <col min="13634" max="13635" width="8.90625" style="61"/>
    <col min="13636" max="13636" width="48.54296875" style="61" customWidth="1"/>
    <col min="13637" max="13637" width="21.453125" style="61" customWidth="1"/>
    <col min="13638" max="13638" width="1.453125" style="61" customWidth="1"/>
    <col min="13639" max="13639" width="18.08984375" style="61" customWidth="1"/>
    <col min="13640" max="13640" width="1.453125" style="61" customWidth="1"/>
    <col min="13641" max="13641" width="0.90625" style="61" customWidth="1"/>
    <col min="13642" max="13642" width="12.90625" style="61" customWidth="1"/>
    <col min="13643" max="13643" width="1.54296875" style="61" customWidth="1"/>
    <col min="13644" max="13645" width="15.453125" style="61" customWidth="1"/>
    <col min="13646" max="13646" width="2.453125" style="61" customWidth="1"/>
    <col min="13647" max="13648" width="12.54296875" style="61" customWidth="1"/>
    <col min="13649" max="13649" width="19.90625" style="61" customWidth="1"/>
    <col min="13650" max="13656" width="18.453125" style="61" customWidth="1"/>
    <col min="13657" max="13657" width="23.90625" style="61" bestFit="1" customWidth="1"/>
    <col min="13658" max="13659" width="8.90625" style="61"/>
    <col min="13660" max="13660" width="19" style="61" bestFit="1" customWidth="1"/>
    <col min="13661" max="13662" width="19.90625" style="61" bestFit="1" customWidth="1"/>
    <col min="13663" max="13663" width="11.453125" style="61" customWidth="1"/>
    <col min="13664" max="13670" width="8.90625" style="61"/>
    <col min="13671" max="13671" width="19" style="61" bestFit="1" customWidth="1"/>
    <col min="13672" max="13672" width="19.90625" style="61" bestFit="1" customWidth="1"/>
    <col min="13673" max="13887" width="8.90625" style="61"/>
    <col min="13888" max="13888" width="2.90625" style="61" bestFit="1" customWidth="1"/>
    <col min="13889" max="13889" width="3.54296875" style="61" customWidth="1"/>
    <col min="13890" max="13891" width="8.90625" style="61"/>
    <col min="13892" max="13892" width="48.54296875" style="61" customWidth="1"/>
    <col min="13893" max="13893" width="21.453125" style="61" customWidth="1"/>
    <col min="13894" max="13894" width="1.453125" style="61" customWidth="1"/>
    <col min="13895" max="13895" width="18.08984375" style="61" customWidth="1"/>
    <col min="13896" max="13896" width="1.453125" style="61" customWidth="1"/>
    <col min="13897" max="13897" width="0.90625" style="61" customWidth="1"/>
    <col min="13898" max="13898" width="12.90625" style="61" customWidth="1"/>
    <col min="13899" max="13899" width="1.54296875" style="61" customWidth="1"/>
    <col min="13900" max="13901" width="15.453125" style="61" customWidth="1"/>
    <col min="13902" max="13902" width="2.453125" style="61" customWidth="1"/>
    <col min="13903" max="13904" width="12.54296875" style="61" customWidth="1"/>
    <col min="13905" max="13905" width="19.90625" style="61" customWidth="1"/>
    <col min="13906" max="13912" width="18.453125" style="61" customWidth="1"/>
    <col min="13913" max="13913" width="23.90625" style="61" bestFit="1" customWidth="1"/>
    <col min="13914" max="13915" width="8.90625" style="61"/>
    <col min="13916" max="13916" width="19" style="61" bestFit="1" customWidth="1"/>
    <col min="13917" max="13918" width="19.90625" style="61" bestFit="1" customWidth="1"/>
    <col min="13919" max="13919" width="11.453125" style="61" customWidth="1"/>
    <col min="13920" max="13926" width="8.90625" style="61"/>
    <col min="13927" max="13927" width="19" style="61" bestFit="1" customWidth="1"/>
    <col min="13928" max="13928" width="19.90625" style="61" bestFit="1" customWidth="1"/>
    <col min="13929" max="14143" width="8.90625" style="61"/>
    <col min="14144" max="14144" width="2.90625" style="61" bestFit="1" customWidth="1"/>
    <col min="14145" max="14145" width="3.54296875" style="61" customWidth="1"/>
    <col min="14146" max="14147" width="8.90625" style="61"/>
    <col min="14148" max="14148" width="48.54296875" style="61" customWidth="1"/>
    <col min="14149" max="14149" width="21.453125" style="61" customWidth="1"/>
    <col min="14150" max="14150" width="1.453125" style="61" customWidth="1"/>
    <col min="14151" max="14151" width="18.08984375" style="61" customWidth="1"/>
    <col min="14152" max="14152" width="1.453125" style="61" customWidth="1"/>
    <col min="14153" max="14153" width="0.90625" style="61" customWidth="1"/>
    <col min="14154" max="14154" width="12.90625" style="61" customWidth="1"/>
    <col min="14155" max="14155" width="1.54296875" style="61" customWidth="1"/>
    <col min="14156" max="14157" width="15.453125" style="61" customWidth="1"/>
    <col min="14158" max="14158" width="2.453125" style="61" customWidth="1"/>
    <col min="14159" max="14160" width="12.54296875" style="61" customWidth="1"/>
    <col min="14161" max="14161" width="19.90625" style="61" customWidth="1"/>
    <col min="14162" max="14168" width="18.453125" style="61" customWidth="1"/>
    <col min="14169" max="14169" width="23.90625" style="61" bestFit="1" customWidth="1"/>
    <col min="14170" max="14171" width="8.90625" style="61"/>
    <col min="14172" max="14172" width="19" style="61" bestFit="1" customWidth="1"/>
    <col min="14173" max="14174" width="19.90625" style="61" bestFit="1" customWidth="1"/>
    <col min="14175" max="14175" width="11.453125" style="61" customWidth="1"/>
    <col min="14176" max="14182" width="8.90625" style="61"/>
    <col min="14183" max="14183" width="19" style="61" bestFit="1" customWidth="1"/>
    <col min="14184" max="14184" width="19.90625" style="61" bestFit="1" customWidth="1"/>
    <col min="14185" max="14399" width="8.90625" style="61"/>
    <col min="14400" max="14400" width="2.90625" style="61" bestFit="1" customWidth="1"/>
    <col min="14401" max="14401" width="3.54296875" style="61" customWidth="1"/>
    <col min="14402" max="14403" width="8.90625" style="61"/>
    <col min="14404" max="14404" width="48.54296875" style="61" customWidth="1"/>
    <col min="14405" max="14405" width="21.453125" style="61" customWidth="1"/>
    <col min="14406" max="14406" width="1.453125" style="61" customWidth="1"/>
    <col min="14407" max="14407" width="18.08984375" style="61" customWidth="1"/>
    <col min="14408" max="14408" width="1.453125" style="61" customWidth="1"/>
    <col min="14409" max="14409" width="0.90625" style="61" customWidth="1"/>
    <col min="14410" max="14410" width="12.90625" style="61" customWidth="1"/>
    <col min="14411" max="14411" width="1.54296875" style="61" customWidth="1"/>
    <col min="14412" max="14413" width="15.453125" style="61" customWidth="1"/>
    <col min="14414" max="14414" width="2.453125" style="61" customWidth="1"/>
    <col min="14415" max="14416" width="12.54296875" style="61" customWidth="1"/>
    <col min="14417" max="14417" width="19.90625" style="61" customWidth="1"/>
    <col min="14418" max="14424" width="18.453125" style="61" customWidth="1"/>
    <col min="14425" max="14425" width="23.90625" style="61" bestFit="1" customWidth="1"/>
    <col min="14426" max="14427" width="8.90625" style="61"/>
    <col min="14428" max="14428" width="19" style="61" bestFit="1" customWidth="1"/>
    <col min="14429" max="14430" width="19.90625" style="61" bestFit="1" customWidth="1"/>
    <col min="14431" max="14431" width="11.453125" style="61" customWidth="1"/>
    <col min="14432" max="14438" width="8.90625" style="61"/>
    <col min="14439" max="14439" width="19" style="61" bestFit="1" customWidth="1"/>
    <col min="14440" max="14440" width="19.90625" style="61" bestFit="1" customWidth="1"/>
    <col min="14441" max="14655" width="8.90625" style="61"/>
    <col min="14656" max="14656" width="2.90625" style="61" bestFit="1" customWidth="1"/>
    <col min="14657" max="14657" width="3.54296875" style="61" customWidth="1"/>
    <col min="14658" max="14659" width="8.90625" style="61"/>
    <col min="14660" max="14660" width="48.54296875" style="61" customWidth="1"/>
    <col min="14661" max="14661" width="21.453125" style="61" customWidth="1"/>
    <col min="14662" max="14662" width="1.453125" style="61" customWidth="1"/>
    <col min="14663" max="14663" width="18.08984375" style="61" customWidth="1"/>
    <col min="14664" max="14664" width="1.453125" style="61" customWidth="1"/>
    <col min="14665" max="14665" width="0.90625" style="61" customWidth="1"/>
    <col min="14666" max="14666" width="12.90625" style="61" customWidth="1"/>
    <col min="14667" max="14667" width="1.54296875" style="61" customWidth="1"/>
    <col min="14668" max="14669" width="15.453125" style="61" customWidth="1"/>
    <col min="14670" max="14670" width="2.453125" style="61" customWidth="1"/>
    <col min="14671" max="14672" width="12.54296875" style="61" customWidth="1"/>
    <col min="14673" max="14673" width="19.90625" style="61" customWidth="1"/>
    <col min="14674" max="14680" width="18.453125" style="61" customWidth="1"/>
    <col min="14681" max="14681" width="23.90625" style="61" bestFit="1" customWidth="1"/>
    <col min="14682" max="14683" width="8.90625" style="61"/>
    <col min="14684" max="14684" width="19" style="61" bestFit="1" customWidth="1"/>
    <col min="14685" max="14686" width="19.90625" style="61" bestFit="1" customWidth="1"/>
    <col min="14687" max="14687" width="11.453125" style="61" customWidth="1"/>
    <col min="14688" max="14694" width="8.90625" style="61"/>
    <col min="14695" max="14695" width="19" style="61" bestFit="1" customWidth="1"/>
    <col min="14696" max="14696" width="19.90625" style="61" bestFit="1" customWidth="1"/>
    <col min="14697" max="14911" width="8.90625" style="61"/>
    <col min="14912" max="14912" width="2.90625" style="61" bestFit="1" customWidth="1"/>
    <col min="14913" max="14913" width="3.54296875" style="61" customWidth="1"/>
    <col min="14914" max="14915" width="8.90625" style="61"/>
    <col min="14916" max="14916" width="48.54296875" style="61" customWidth="1"/>
    <col min="14917" max="14917" width="21.453125" style="61" customWidth="1"/>
    <col min="14918" max="14918" width="1.453125" style="61" customWidth="1"/>
    <col min="14919" max="14919" width="18.08984375" style="61" customWidth="1"/>
    <col min="14920" max="14920" width="1.453125" style="61" customWidth="1"/>
    <col min="14921" max="14921" width="0.90625" style="61" customWidth="1"/>
    <col min="14922" max="14922" width="12.90625" style="61" customWidth="1"/>
    <col min="14923" max="14923" width="1.54296875" style="61" customWidth="1"/>
    <col min="14924" max="14925" width="15.453125" style="61" customWidth="1"/>
    <col min="14926" max="14926" width="2.453125" style="61" customWidth="1"/>
    <col min="14927" max="14928" width="12.54296875" style="61" customWidth="1"/>
    <col min="14929" max="14929" width="19.90625" style="61" customWidth="1"/>
    <col min="14930" max="14936" width="18.453125" style="61" customWidth="1"/>
    <col min="14937" max="14937" width="23.90625" style="61" bestFit="1" customWidth="1"/>
    <col min="14938" max="14939" width="8.90625" style="61"/>
    <col min="14940" max="14940" width="19" style="61" bestFit="1" customWidth="1"/>
    <col min="14941" max="14942" width="19.90625" style="61" bestFit="1" customWidth="1"/>
    <col min="14943" max="14943" width="11.453125" style="61" customWidth="1"/>
    <col min="14944" max="14950" width="8.90625" style="61"/>
    <col min="14951" max="14951" width="19" style="61" bestFit="1" customWidth="1"/>
    <col min="14952" max="14952" width="19.90625" style="61" bestFit="1" customWidth="1"/>
    <col min="14953" max="15167" width="8.90625" style="61"/>
    <col min="15168" max="15168" width="2.90625" style="61" bestFit="1" customWidth="1"/>
    <col min="15169" max="15169" width="3.54296875" style="61" customWidth="1"/>
    <col min="15170" max="15171" width="8.90625" style="61"/>
    <col min="15172" max="15172" width="48.54296875" style="61" customWidth="1"/>
    <col min="15173" max="15173" width="21.453125" style="61" customWidth="1"/>
    <col min="15174" max="15174" width="1.453125" style="61" customWidth="1"/>
    <col min="15175" max="15175" width="18.08984375" style="61" customWidth="1"/>
    <col min="15176" max="15176" width="1.453125" style="61" customWidth="1"/>
    <col min="15177" max="15177" width="0.90625" style="61" customWidth="1"/>
    <col min="15178" max="15178" width="12.90625" style="61" customWidth="1"/>
    <col min="15179" max="15179" width="1.54296875" style="61" customWidth="1"/>
    <col min="15180" max="15181" width="15.453125" style="61" customWidth="1"/>
    <col min="15182" max="15182" width="2.453125" style="61" customWidth="1"/>
    <col min="15183" max="15184" width="12.54296875" style="61" customWidth="1"/>
    <col min="15185" max="15185" width="19.90625" style="61" customWidth="1"/>
    <col min="15186" max="15192" width="18.453125" style="61" customWidth="1"/>
    <col min="15193" max="15193" width="23.90625" style="61" bestFit="1" customWidth="1"/>
    <col min="15194" max="15195" width="8.90625" style="61"/>
    <col min="15196" max="15196" width="19" style="61" bestFit="1" customWidth="1"/>
    <col min="15197" max="15198" width="19.90625" style="61" bestFit="1" customWidth="1"/>
    <col min="15199" max="15199" width="11.453125" style="61" customWidth="1"/>
    <col min="15200" max="15206" width="8.90625" style="61"/>
    <col min="15207" max="15207" width="19" style="61" bestFit="1" customWidth="1"/>
    <col min="15208" max="15208" width="19.90625" style="61" bestFit="1" customWidth="1"/>
    <col min="15209" max="15423" width="8.90625" style="61"/>
    <col min="15424" max="15424" width="2.90625" style="61" bestFit="1" customWidth="1"/>
    <col min="15425" max="15425" width="3.54296875" style="61" customWidth="1"/>
    <col min="15426" max="15427" width="8.90625" style="61"/>
    <col min="15428" max="15428" width="48.54296875" style="61" customWidth="1"/>
    <col min="15429" max="15429" width="21.453125" style="61" customWidth="1"/>
    <col min="15430" max="15430" width="1.453125" style="61" customWidth="1"/>
    <col min="15431" max="15431" width="18.08984375" style="61" customWidth="1"/>
    <col min="15432" max="15432" width="1.453125" style="61" customWidth="1"/>
    <col min="15433" max="15433" width="0.90625" style="61" customWidth="1"/>
    <col min="15434" max="15434" width="12.90625" style="61" customWidth="1"/>
    <col min="15435" max="15435" width="1.54296875" style="61" customWidth="1"/>
    <col min="15436" max="15437" width="15.453125" style="61" customWidth="1"/>
    <col min="15438" max="15438" width="2.453125" style="61" customWidth="1"/>
    <col min="15439" max="15440" width="12.54296875" style="61" customWidth="1"/>
    <col min="15441" max="15441" width="19.90625" style="61" customWidth="1"/>
    <col min="15442" max="15448" width="18.453125" style="61" customWidth="1"/>
    <col min="15449" max="15449" width="23.90625" style="61" bestFit="1" customWidth="1"/>
    <col min="15450" max="15451" width="8.90625" style="61"/>
    <col min="15452" max="15452" width="19" style="61" bestFit="1" customWidth="1"/>
    <col min="15453" max="15454" width="19.90625" style="61" bestFit="1" customWidth="1"/>
    <col min="15455" max="15455" width="11.453125" style="61" customWidth="1"/>
    <col min="15456" max="15462" width="8.90625" style="61"/>
    <col min="15463" max="15463" width="19" style="61" bestFit="1" customWidth="1"/>
    <col min="15464" max="15464" width="19.90625" style="61" bestFit="1" customWidth="1"/>
    <col min="15465" max="15679" width="8.90625" style="61"/>
    <col min="15680" max="15680" width="2.90625" style="61" bestFit="1" customWidth="1"/>
    <col min="15681" max="15681" width="3.54296875" style="61" customWidth="1"/>
    <col min="15682" max="15683" width="8.90625" style="61"/>
    <col min="15684" max="15684" width="48.54296875" style="61" customWidth="1"/>
    <col min="15685" max="15685" width="21.453125" style="61" customWidth="1"/>
    <col min="15686" max="15686" width="1.453125" style="61" customWidth="1"/>
    <col min="15687" max="15687" width="18.08984375" style="61" customWidth="1"/>
    <col min="15688" max="15688" width="1.453125" style="61" customWidth="1"/>
    <col min="15689" max="15689" width="0.90625" style="61" customWidth="1"/>
    <col min="15690" max="15690" width="12.90625" style="61" customWidth="1"/>
    <col min="15691" max="15691" width="1.54296875" style="61" customWidth="1"/>
    <col min="15692" max="15693" width="15.453125" style="61" customWidth="1"/>
    <col min="15694" max="15694" width="2.453125" style="61" customWidth="1"/>
    <col min="15695" max="15696" width="12.54296875" style="61" customWidth="1"/>
    <col min="15697" max="15697" width="19.90625" style="61" customWidth="1"/>
    <col min="15698" max="15704" width="18.453125" style="61" customWidth="1"/>
    <col min="15705" max="15705" width="23.90625" style="61" bestFit="1" customWidth="1"/>
    <col min="15706" max="15707" width="8.90625" style="61"/>
    <col min="15708" max="15708" width="19" style="61" bestFit="1" customWidth="1"/>
    <col min="15709" max="15710" width="19.90625" style="61" bestFit="1" customWidth="1"/>
    <col min="15711" max="15711" width="11.453125" style="61" customWidth="1"/>
    <col min="15712" max="15718" width="8.90625" style="61"/>
    <col min="15719" max="15719" width="19" style="61" bestFit="1" customWidth="1"/>
    <col min="15720" max="15720" width="19.90625" style="61" bestFit="1" customWidth="1"/>
    <col min="15721" max="15935" width="8.90625" style="61"/>
    <col min="15936" max="15936" width="2.90625" style="61" bestFit="1" customWidth="1"/>
    <col min="15937" max="15937" width="3.54296875" style="61" customWidth="1"/>
    <col min="15938" max="15939" width="8.90625" style="61"/>
    <col min="15940" max="15940" width="48.54296875" style="61" customWidth="1"/>
    <col min="15941" max="15941" width="21.453125" style="61" customWidth="1"/>
    <col min="15942" max="15942" width="1.453125" style="61" customWidth="1"/>
    <col min="15943" max="15943" width="18.08984375" style="61" customWidth="1"/>
    <col min="15944" max="15944" width="1.453125" style="61" customWidth="1"/>
    <col min="15945" max="15945" width="0.90625" style="61" customWidth="1"/>
    <col min="15946" max="15946" width="12.90625" style="61" customWidth="1"/>
    <col min="15947" max="15947" width="1.54296875" style="61" customWidth="1"/>
    <col min="15948" max="15949" width="15.453125" style="61" customWidth="1"/>
    <col min="15950" max="15950" width="2.453125" style="61" customWidth="1"/>
    <col min="15951" max="15952" width="12.54296875" style="61" customWidth="1"/>
    <col min="15953" max="15953" width="19.90625" style="61" customWidth="1"/>
    <col min="15954" max="15960" width="18.453125" style="61" customWidth="1"/>
    <col min="15961" max="15961" width="23.90625" style="61" bestFit="1" customWidth="1"/>
    <col min="15962" max="15963" width="8.90625" style="61"/>
    <col min="15964" max="15964" width="19" style="61" bestFit="1" customWidth="1"/>
    <col min="15965" max="15966" width="19.90625" style="61" bestFit="1" customWidth="1"/>
    <col min="15967" max="15967" width="11.453125" style="61" customWidth="1"/>
    <col min="15968" max="15974" width="8.90625" style="61"/>
    <col min="15975" max="15975" width="19" style="61" bestFit="1" customWidth="1"/>
    <col min="15976" max="15976" width="19.90625" style="61" bestFit="1" customWidth="1"/>
    <col min="15977" max="16363" width="8.90625" style="61"/>
    <col min="16364" max="16370" width="8.90625" style="61" customWidth="1"/>
    <col min="16371" max="16384" width="8.90625" style="61"/>
  </cols>
  <sheetData>
    <row r="1" spans="2:15" ht="24.75" customHeight="1">
      <c r="B1" s="60"/>
    </row>
    <row r="2" spans="2:15" ht="18">
      <c r="B2" s="63"/>
    </row>
    <row r="4" spans="2:15" ht="18" thickBot="1">
      <c r="B4" s="64"/>
      <c r="J4" s="87"/>
    </row>
    <row r="5" spans="2:15" ht="18">
      <c r="C5" s="114" t="s">
        <v>19</v>
      </c>
      <c r="D5" s="90"/>
      <c r="E5" s="79"/>
      <c r="F5" s="102" t="s">
        <v>17</v>
      </c>
      <c r="G5" s="79"/>
      <c r="H5" s="102" t="s">
        <v>17</v>
      </c>
      <c r="I5" s="79"/>
      <c r="J5" s="121" t="s">
        <v>18</v>
      </c>
      <c r="K5" s="90"/>
    </row>
    <row r="6" spans="2:15" ht="18.5" thickBot="1">
      <c r="C6" s="115" t="s">
        <v>8</v>
      </c>
      <c r="D6" s="90"/>
      <c r="E6" s="79"/>
      <c r="F6" s="107">
        <v>2024</v>
      </c>
      <c r="G6" s="79"/>
      <c r="H6" s="107">
        <v>2023</v>
      </c>
      <c r="I6" s="79"/>
      <c r="J6" s="122" t="s">
        <v>0</v>
      </c>
      <c r="K6" s="90"/>
    </row>
    <row r="7" spans="2:15" ht="9" customHeight="1">
      <c r="C7" s="79"/>
      <c r="D7" s="90"/>
      <c r="E7" s="62"/>
      <c r="F7" s="79"/>
      <c r="G7" s="79"/>
      <c r="H7" s="79"/>
      <c r="I7" s="79"/>
      <c r="J7" s="80"/>
      <c r="K7" s="90"/>
      <c r="L7" s="103"/>
      <c r="M7" s="103"/>
      <c r="N7" s="103"/>
      <c r="O7" s="103"/>
    </row>
    <row r="8" spans="2:15" ht="18">
      <c r="C8" s="116" t="s">
        <v>9</v>
      </c>
      <c r="D8" s="91"/>
      <c r="F8" s="129">
        <v>171767379</v>
      </c>
      <c r="G8" s="136">
        <v>0</v>
      </c>
      <c r="H8" s="129">
        <v>134266749</v>
      </c>
      <c r="I8" s="79"/>
      <c r="J8" s="142">
        <f>IF(F8&lt;0,"a.d.",(IF(H8&lt;0,"a.d.",(F8/H8-1))))*100</f>
        <v>27.929945633821831</v>
      </c>
      <c r="K8" s="90"/>
      <c r="L8" s="103"/>
      <c r="M8" s="103"/>
      <c r="N8" s="103"/>
      <c r="O8" s="103"/>
    </row>
    <row r="9" spans="2:15" ht="5.25" customHeight="1">
      <c r="C9" s="79"/>
      <c r="D9" s="90"/>
      <c r="F9" s="131"/>
      <c r="G9" s="136"/>
      <c r="H9" s="131"/>
      <c r="I9" s="81"/>
      <c r="J9" s="143"/>
      <c r="K9" s="90"/>
      <c r="L9" s="103"/>
      <c r="M9" s="103"/>
      <c r="N9" s="103"/>
      <c r="O9" s="103"/>
    </row>
    <row r="10" spans="2:15" ht="18">
      <c r="C10" s="117" t="s">
        <v>10</v>
      </c>
      <c r="D10" s="92"/>
      <c r="F10" s="132">
        <v>120719688</v>
      </c>
      <c r="G10" s="136">
        <v>0</v>
      </c>
      <c r="H10" s="132">
        <v>86386872.418461099</v>
      </c>
      <c r="I10" s="126"/>
      <c r="J10" s="144">
        <f>IF(F10&lt;0,"a.d.",(IF(H10&lt;0,"a.d.",(F10/H10-1))))*100</f>
        <v>39.743093621018623</v>
      </c>
      <c r="K10" s="90"/>
      <c r="L10" s="103"/>
      <c r="M10" s="103"/>
      <c r="N10" s="103"/>
      <c r="O10" s="103"/>
    </row>
    <row r="11" spans="2:15" ht="18">
      <c r="C11" s="117" t="s">
        <v>11</v>
      </c>
      <c r="D11" s="92"/>
      <c r="F11" s="132">
        <v>52712539.311852798</v>
      </c>
      <c r="G11" s="136">
        <v>0</v>
      </c>
      <c r="H11" s="132">
        <v>49306410.010672495</v>
      </c>
      <c r="I11" s="126"/>
      <c r="J11" s="144">
        <f>IF(F11&lt;0,"a.d.",(IF(H11&lt;0,"a.d.",(F11/H11-1))))*100</f>
        <v>6.908086190909124</v>
      </c>
      <c r="K11" s="90"/>
      <c r="L11" s="103"/>
      <c r="M11" s="103"/>
      <c r="N11" s="103"/>
      <c r="O11" s="103"/>
    </row>
    <row r="12" spans="2:15" ht="18">
      <c r="C12" s="118" t="s">
        <v>12</v>
      </c>
      <c r="D12" s="94"/>
      <c r="E12" s="72"/>
      <c r="F12" s="134">
        <v>7309631.170349855</v>
      </c>
      <c r="G12" s="136">
        <v>0</v>
      </c>
      <c r="H12" s="134">
        <v>9043577.3135011494</v>
      </c>
      <c r="I12" s="125"/>
      <c r="J12" s="145">
        <f>IF(F12&lt;0,"a.d.",(IF(H12&lt;0,"a.d.",(F12/H12-1))))*100</f>
        <v>-19.173232925898553</v>
      </c>
      <c r="K12" s="95"/>
      <c r="L12" s="103"/>
      <c r="M12" s="103"/>
      <c r="N12" s="103"/>
      <c r="O12" s="103"/>
    </row>
    <row r="13" spans="2:15" ht="18">
      <c r="C13" s="119" t="s">
        <v>13</v>
      </c>
      <c r="D13" s="90"/>
      <c r="F13" s="135">
        <v>4951291.3743236698</v>
      </c>
      <c r="G13" s="136">
        <v>0</v>
      </c>
      <c r="H13" s="135">
        <v>5402796.8055665996</v>
      </c>
      <c r="I13" s="125"/>
      <c r="J13" s="145">
        <f>IF(F13&lt;0,"a.d.",(IF(H13&lt;0,"a.d.",(F13/H13-1))))*100</f>
        <v>-8.3568834344785241</v>
      </c>
      <c r="K13" s="90"/>
      <c r="L13" s="103"/>
      <c r="M13" s="103"/>
      <c r="N13" s="103"/>
      <c r="O13" s="103"/>
    </row>
    <row r="14" spans="2:15" ht="18">
      <c r="C14" s="119" t="s">
        <v>175</v>
      </c>
      <c r="D14" s="90"/>
      <c r="F14" s="135">
        <v>15204288.861487281</v>
      </c>
      <c r="G14" s="136">
        <v>0</v>
      </c>
      <c r="H14" s="135">
        <v>11926727.61484848</v>
      </c>
      <c r="I14" s="125"/>
      <c r="J14" s="145">
        <f>IF(F14&lt;0,"a.d.",(IF(H14&lt;0,"a.d.",(F14/H14-1))))*100</f>
        <v>27.480809090989201</v>
      </c>
      <c r="K14" s="90"/>
      <c r="L14" s="103"/>
      <c r="M14" s="103"/>
      <c r="N14" s="103"/>
      <c r="O14" s="103"/>
    </row>
    <row r="15" spans="2:15" ht="18">
      <c r="C15" s="119" t="s">
        <v>14</v>
      </c>
      <c r="D15" s="90"/>
      <c r="F15" s="135">
        <v>2753.1239999999998</v>
      </c>
      <c r="G15" s="136">
        <v>0</v>
      </c>
      <c r="H15" s="135">
        <v>0</v>
      </c>
      <c r="I15" s="125"/>
      <c r="J15" s="151" t="s">
        <v>194</v>
      </c>
      <c r="K15" s="90"/>
      <c r="L15" s="103"/>
      <c r="M15" s="103"/>
      <c r="N15" s="103"/>
      <c r="O15" s="103"/>
    </row>
    <row r="16" spans="2:15" ht="18">
      <c r="C16" s="119" t="s">
        <v>15</v>
      </c>
      <c r="D16" s="90"/>
      <c r="F16" s="135">
        <v>13257535.86969199</v>
      </c>
      <c r="G16" s="136">
        <v>0</v>
      </c>
      <c r="H16" s="135">
        <v>11573603.756848302</v>
      </c>
      <c r="I16" s="125"/>
      <c r="J16" s="145">
        <f>IF(F16&lt;0,"a.d.",(IF(H16&lt;0,"a.d.",(F16/H16-1))))*100</f>
        <v>14.549764690598433</v>
      </c>
      <c r="K16" s="90"/>
      <c r="L16" s="103"/>
      <c r="M16" s="103"/>
      <c r="N16" s="103"/>
      <c r="O16" s="103"/>
    </row>
    <row r="17" spans="3:15" ht="18">
      <c r="C17" s="119" t="s">
        <v>16</v>
      </c>
      <c r="D17" s="90"/>
      <c r="F17" s="135">
        <v>11987038.911999999</v>
      </c>
      <c r="G17" s="136">
        <v>0</v>
      </c>
      <c r="H17" s="135">
        <v>11359704.519907968</v>
      </c>
      <c r="I17" s="125"/>
      <c r="J17" s="150">
        <f>IF(F17&lt;0,"a.d.",(IF(H17&lt;0,"a.d.",(F17/H17-1))))*100</f>
        <v>5.5224534317122709</v>
      </c>
      <c r="K17" s="90"/>
      <c r="L17" s="103"/>
      <c r="M17" s="103"/>
      <c r="N17" s="103"/>
      <c r="O17" s="103"/>
    </row>
    <row r="18" spans="3:15" ht="18">
      <c r="C18" s="117" t="s">
        <v>20</v>
      </c>
      <c r="D18" s="92"/>
      <c r="F18" s="132">
        <v>-1664848.3118527979</v>
      </c>
      <c r="G18" s="152">
        <v>0</v>
      </c>
      <c r="H18" s="132">
        <v>-1426533.429133594</v>
      </c>
      <c r="I18" s="126"/>
      <c r="J18" s="128">
        <f>-(F18/H18-1)*100</f>
        <v>-16.705874384166684</v>
      </c>
      <c r="K18" s="93"/>
      <c r="L18" s="103"/>
      <c r="M18" s="103"/>
      <c r="N18" s="103"/>
      <c r="O18" s="103"/>
    </row>
    <row r="19" spans="3:15" ht="9" customHeight="1">
      <c r="C19" s="79"/>
      <c r="D19" s="90"/>
      <c r="E19" s="62"/>
      <c r="F19" s="136"/>
      <c r="G19" s="136"/>
      <c r="H19" s="136"/>
      <c r="I19" s="79"/>
      <c r="J19" s="146"/>
      <c r="K19" s="90"/>
      <c r="L19" s="103"/>
      <c r="M19" s="103"/>
      <c r="N19" s="103"/>
      <c r="O19" s="103"/>
    </row>
    <row r="20" spans="3:15" ht="18">
      <c r="C20" s="116" t="s">
        <v>177</v>
      </c>
      <c r="D20" s="91"/>
      <c r="F20" s="129">
        <v>22818000.476007104</v>
      </c>
      <c r="G20" s="153">
        <v>0</v>
      </c>
      <c r="H20" s="129">
        <v>30636503.412493613</v>
      </c>
      <c r="I20" s="79"/>
      <c r="J20" s="142">
        <f>IF(F20&lt;0,"a.d.",(IF(H20&lt;0,"a.d.",(F20/H20-1))))*100</f>
        <v>-25.520219560363124</v>
      </c>
      <c r="K20" s="96"/>
      <c r="L20" s="103"/>
      <c r="M20" s="103"/>
      <c r="N20" s="103"/>
      <c r="O20" s="103"/>
    </row>
    <row r="21" spans="3:15" ht="9" customHeight="1">
      <c r="C21" s="79"/>
      <c r="D21" s="90"/>
      <c r="E21" s="62"/>
      <c r="F21" s="136"/>
      <c r="G21" s="136"/>
      <c r="H21" s="136"/>
      <c r="I21" s="79"/>
      <c r="J21" s="146"/>
      <c r="K21" s="90"/>
      <c r="L21" s="103"/>
      <c r="M21" s="103"/>
      <c r="N21" s="103"/>
      <c r="O21" s="103"/>
    </row>
    <row r="22" spans="3:15" ht="18">
      <c r="C22" s="117" t="s">
        <v>10</v>
      </c>
      <c r="D22" s="92"/>
      <c r="F22" s="132">
        <v>21494583.403999999</v>
      </c>
      <c r="G22" s="136">
        <v>0</v>
      </c>
      <c r="H22" s="132">
        <v>27762827.001685806</v>
      </c>
      <c r="I22" s="126"/>
      <c r="J22" s="128">
        <f>IF(F22&lt;0,"a.d.",(IF(H22&lt;0,"a.d.",(F22/H22-1))))*100</f>
        <v>-22.577828970029557</v>
      </c>
      <c r="K22" s="90"/>
      <c r="L22" s="103"/>
      <c r="M22" s="103"/>
      <c r="N22" s="103"/>
      <c r="O22" s="103"/>
    </row>
    <row r="23" spans="3:15" ht="18">
      <c r="C23" s="117" t="s">
        <v>11</v>
      </c>
      <c r="D23" s="92"/>
      <c r="F23" s="132">
        <v>1323417.0720071031</v>
      </c>
      <c r="G23" s="136">
        <v>0</v>
      </c>
      <c r="H23" s="132">
        <v>2873676.4108078079</v>
      </c>
      <c r="I23" s="126"/>
      <c r="J23" s="128">
        <f>IF(F23&lt;0,"a.d.",(IF(H23&lt;0,"a.d.",(F23/H23-1))))*100</f>
        <v>-53.94689997002542</v>
      </c>
      <c r="K23" s="90"/>
      <c r="L23" s="103"/>
      <c r="M23" s="103"/>
      <c r="N23" s="103"/>
      <c r="O23" s="103"/>
    </row>
    <row r="24" spans="3:15" ht="18">
      <c r="C24" s="118" t="s">
        <v>12</v>
      </c>
      <c r="D24" s="94"/>
      <c r="E24" s="65"/>
      <c r="F24" s="134">
        <v>1105486.0112120283</v>
      </c>
      <c r="G24" s="153">
        <v>0</v>
      </c>
      <c r="H24" s="134">
        <v>976579.52354615706</v>
      </c>
      <c r="I24" s="126"/>
      <c r="J24" s="156">
        <f>IF(F24&lt;0,"a.d.",(IF(H24&lt;0,"a.d.",(F24/H24-1))))*100</f>
        <v>13.199794236703411</v>
      </c>
      <c r="K24" s="96"/>
      <c r="L24" s="103"/>
      <c r="M24" s="103"/>
      <c r="N24" s="103"/>
      <c r="O24" s="103"/>
    </row>
    <row r="25" spans="3:15" ht="18">
      <c r="C25" s="119" t="s">
        <v>13</v>
      </c>
      <c r="D25" s="90"/>
      <c r="E25" s="65"/>
      <c r="F25" s="135">
        <v>669352.96440298669</v>
      </c>
      <c r="G25" s="153">
        <v>0</v>
      </c>
      <c r="H25" s="135">
        <v>1001521.0312494711</v>
      </c>
      <c r="I25" s="126"/>
      <c r="J25" s="151">
        <f>IF(F25&lt;0,"a.d.",(IF(H25&lt;0,"a.d.",(F25/H25-1))))*100</f>
        <v>-33.166359615242456</v>
      </c>
      <c r="K25" s="96"/>
      <c r="L25" s="103"/>
      <c r="M25" s="103"/>
      <c r="N25" s="103"/>
      <c r="O25" s="103"/>
    </row>
    <row r="26" spans="3:15" ht="18">
      <c r="C26" s="119" t="s">
        <v>175</v>
      </c>
      <c r="D26" s="90"/>
      <c r="E26" s="66"/>
      <c r="F26" s="135">
        <v>218150.58576670694</v>
      </c>
      <c r="G26" s="154">
        <v>0</v>
      </c>
      <c r="H26" s="135">
        <v>173415.83237836507</v>
      </c>
      <c r="I26" s="125"/>
      <c r="J26" s="151">
        <f>IF(F26&lt;0,"a.d.",(IF(H26&lt;0,"a.d.",(F26/H26-1))))*100</f>
        <v>25.796233697242776</v>
      </c>
      <c r="K26" s="97"/>
      <c r="L26" s="103"/>
      <c r="M26" s="103"/>
      <c r="N26" s="103"/>
      <c r="O26" s="103"/>
    </row>
    <row r="27" spans="3:15" ht="18">
      <c r="C27" s="119" t="s">
        <v>14</v>
      </c>
      <c r="D27" s="90"/>
      <c r="E27" s="66"/>
      <c r="F27" s="135">
        <v>-381255.66095023527</v>
      </c>
      <c r="G27" s="154">
        <v>0</v>
      </c>
      <c r="H27" s="135">
        <v>686262.65795878693</v>
      </c>
      <c r="I27" s="125"/>
      <c r="J27" s="151" t="str">
        <f>IF(F27&lt;0,"a.d.",(IF(H27&lt;0,"a.d.",(F27/H27-1))))</f>
        <v>a.d.</v>
      </c>
      <c r="K27" s="97"/>
      <c r="L27" s="103"/>
      <c r="M27" s="103"/>
      <c r="N27" s="103"/>
      <c r="O27" s="103"/>
    </row>
    <row r="28" spans="3:15" ht="18">
      <c r="C28" s="119" t="s">
        <v>15</v>
      </c>
      <c r="D28" s="90"/>
      <c r="E28" s="66"/>
      <c r="F28" s="135">
        <v>-13374.298424383163</v>
      </c>
      <c r="G28" s="154">
        <v>0</v>
      </c>
      <c r="H28" s="135">
        <v>958976.27423236636</v>
      </c>
      <c r="I28" s="125"/>
      <c r="J28" s="151" t="str">
        <f>IF(F28&lt;0,"a.d.",(IF(H28&lt;0,"a.d.",(F28/H28-1))))</f>
        <v>a.d.</v>
      </c>
      <c r="K28" s="97"/>
      <c r="L28" s="103"/>
      <c r="M28" s="103"/>
      <c r="N28" s="103"/>
      <c r="O28" s="103"/>
    </row>
    <row r="29" spans="3:15" ht="18">
      <c r="C29" s="120" t="s">
        <v>16</v>
      </c>
      <c r="D29" s="98"/>
      <c r="F29" s="141">
        <v>-274942.53000000026</v>
      </c>
      <c r="G29" s="136">
        <v>0</v>
      </c>
      <c r="H29" s="141">
        <v>-923078.90855733852</v>
      </c>
      <c r="I29" s="125"/>
      <c r="J29" s="157">
        <f>-(F29/H29-1)*100</f>
        <v>70.214623316472213</v>
      </c>
      <c r="K29" s="90"/>
      <c r="L29" s="103"/>
      <c r="M29" s="103"/>
      <c r="N29" s="103"/>
      <c r="O29" s="103"/>
    </row>
    <row r="30" spans="3:15" ht="9" customHeight="1">
      <c r="C30" s="79"/>
      <c r="D30" s="90"/>
      <c r="E30" s="62"/>
      <c r="F30" s="139"/>
      <c r="G30" s="136"/>
      <c r="H30" s="139"/>
      <c r="I30" s="79"/>
      <c r="J30" s="146"/>
      <c r="K30" s="90"/>
      <c r="L30" s="103"/>
      <c r="M30" s="103"/>
      <c r="N30" s="103"/>
      <c r="O30" s="103"/>
    </row>
    <row r="31" spans="3:15" ht="18">
      <c r="C31" s="116" t="s">
        <v>186</v>
      </c>
      <c r="D31" s="99"/>
      <c r="F31" s="155">
        <v>-5366161</v>
      </c>
      <c r="G31" s="136">
        <v>0</v>
      </c>
      <c r="H31" s="155">
        <v>-2356554</v>
      </c>
      <c r="I31" s="79"/>
      <c r="J31" s="161">
        <f>-(F31/H31-1)*100</f>
        <v>-127.71220179974657</v>
      </c>
      <c r="K31" s="90"/>
      <c r="L31" s="103"/>
      <c r="M31" s="103"/>
      <c r="N31" s="103"/>
      <c r="O31" s="103"/>
    </row>
    <row r="32" spans="3:15" ht="5.25" customHeight="1">
      <c r="C32" s="79"/>
      <c r="D32" s="90"/>
      <c r="F32" s="131"/>
      <c r="G32" s="136"/>
      <c r="H32" s="131"/>
      <c r="I32" s="81"/>
      <c r="J32" s="159"/>
      <c r="K32" s="90"/>
      <c r="L32" s="103"/>
      <c r="M32" s="103"/>
      <c r="N32" s="103"/>
      <c r="O32" s="103"/>
    </row>
    <row r="33" spans="2:15" ht="18">
      <c r="B33" s="67"/>
      <c r="C33" s="117" t="s">
        <v>10</v>
      </c>
      <c r="D33" s="92"/>
      <c r="F33" s="132">
        <v>-3307131</v>
      </c>
      <c r="G33" s="136">
        <v>0</v>
      </c>
      <c r="H33" s="132">
        <v>-1801239</v>
      </c>
      <c r="I33" s="105"/>
      <c r="J33" s="128">
        <f>-(F33/H33-1)*100</f>
        <v>-83.603119852501521</v>
      </c>
      <c r="K33" s="90"/>
      <c r="L33" s="103"/>
      <c r="M33" s="103"/>
      <c r="N33" s="103"/>
      <c r="O33" s="103"/>
    </row>
    <row r="34" spans="2:15" ht="18">
      <c r="B34" s="67"/>
      <c r="C34" s="117" t="s">
        <v>11</v>
      </c>
      <c r="D34" s="92"/>
      <c r="F34" s="132">
        <v>-2059030</v>
      </c>
      <c r="G34" s="136">
        <v>0</v>
      </c>
      <c r="H34" s="132">
        <v>-555315</v>
      </c>
      <c r="I34" s="81"/>
      <c r="J34" s="128">
        <f>-(F34/H34-1)*100</f>
        <v>-270.785950316487</v>
      </c>
      <c r="K34" s="90"/>
      <c r="L34" s="103"/>
      <c r="M34" s="103"/>
      <c r="N34" s="103"/>
      <c r="O34" s="103"/>
    </row>
    <row r="35" spans="2:15" ht="18">
      <c r="B35" s="67"/>
      <c r="C35" s="118" t="s">
        <v>12</v>
      </c>
      <c r="D35" s="94"/>
      <c r="F35" s="134">
        <v>324853</v>
      </c>
      <c r="G35" s="136">
        <v>0</v>
      </c>
      <c r="H35" s="134">
        <v>199967</v>
      </c>
      <c r="I35" s="106"/>
      <c r="J35" s="156">
        <f>IF(F35&lt;0,"a.d.",(IF(H35&lt;0,"a.d.",(F35/H35-1))))*100</f>
        <v>62.453304795291231</v>
      </c>
      <c r="K35" s="90"/>
      <c r="L35" s="103"/>
      <c r="M35" s="103"/>
      <c r="N35" s="103"/>
      <c r="O35" s="103"/>
    </row>
    <row r="36" spans="2:15" ht="18">
      <c r="B36" s="67"/>
      <c r="C36" s="119" t="s">
        <v>13</v>
      </c>
      <c r="D36" s="90"/>
      <c r="F36" s="135">
        <v>129452</v>
      </c>
      <c r="G36" s="136">
        <v>0</v>
      </c>
      <c r="H36" s="135">
        <v>481414</v>
      </c>
      <c r="I36" s="106"/>
      <c r="J36" s="151">
        <f>IF(F36&lt;0,"a.d.",(IF(H36&lt;0,"a.d.",(F36/H36-1))))*100</f>
        <v>-73.11004665423107</v>
      </c>
      <c r="K36" s="90"/>
      <c r="L36" s="103"/>
      <c r="M36" s="103"/>
      <c r="N36" s="103"/>
      <c r="O36" s="103"/>
    </row>
    <row r="37" spans="2:15" ht="18">
      <c r="B37" s="67"/>
      <c r="C37" s="119" t="s">
        <v>175</v>
      </c>
      <c r="D37" s="90"/>
      <c r="F37" s="135">
        <v>-221963</v>
      </c>
      <c r="G37" s="136">
        <v>0</v>
      </c>
      <c r="H37" s="135">
        <v>59439</v>
      </c>
      <c r="I37" s="105"/>
      <c r="J37" s="151" t="str">
        <f>IF(F37&lt;0,"a.d.",(IF(H37&lt;0,"a.d.",(F37/H37-1))))</f>
        <v>a.d.</v>
      </c>
      <c r="K37" s="90"/>
      <c r="L37" s="103"/>
      <c r="M37" s="103"/>
      <c r="N37" s="103"/>
      <c r="O37" s="103"/>
    </row>
    <row r="38" spans="2:15" ht="18">
      <c r="B38" s="67"/>
      <c r="C38" s="119" t="s">
        <v>14</v>
      </c>
      <c r="D38" s="90"/>
      <c r="F38" s="135">
        <v>-380371</v>
      </c>
      <c r="G38" s="136">
        <v>0</v>
      </c>
      <c r="H38" s="135">
        <v>618709</v>
      </c>
      <c r="I38" s="105"/>
      <c r="J38" s="151" t="str">
        <f>IF(F38&lt;0,"a.d.",(IF(H38&lt;0,"a.d.",(F38/H38-1))))</f>
        <v>a.d.</v>
      </c>
      <c r="K38" s="90"/>
      <c r="L38" s="103"/>
      <c r="M38" s="103"/>
      <c r="N38" s="103"/>
      <c r="O38" s="103"/>
    </row>
    <row r="39" spans="2:15" ht="18">
      <c r="B39" s="67"/>
      <c r="C39" s="119" t="s">
        <v>15</v>
      </c>
      <c r="D39" s="90"/>
      <c r="F39" s="135">
        <v>-300899</v>
      </c>
      <c r="G39" s="136">
        <v>0</v>
      </c>
      <c r="H39" s="135">
        <v>-288862</v>
      </c>
      <c r="I39" s="105"/>
      <c r="J39" s="151">
        <f>-(F39/H39-1)*100</f>
        <v>-4.1670417015737593</v>
      </c>
      <c r="K39" s="90"/>
      <c r="L39" s="103"/>
      <c r="M39" s="103"/>
      <c r="N39" s="103"/>
      <c r="O39" s="103"/>
    </row>
    <row r="40" spans="2:15" ht="18">
      <c r="B40" s="67"/>
      <c r="C40" s="120" t="s">
        <v>16</v>
      </c>
      <c r="D40" s="98"/>
      <c r="F40" s="141">
        <v>-1610102</v>
      </c>
      <c r="G40" s="136">
        <v>0</v>
      </c>
      <c r="H40" s="141">
        <v>-1625982</v>
      </c>
      <c r="I40" s="105"/>
      <c r="J40" s="157">
        <f>-(F40/H40-1)*100</f>
        <v>0.97664057781697844</v>
      </c>
      <c r="K40" s="90"/>
      <c r="L40" s="103"/>
      <c r="M40" s="103"/>
      <c r="N40" s="103"/>
      <c r="O40" s="103"/>
    </row>
    <row r="41" spans="2:15" ht="18">
      <c r="B41" s="67"/>
      <c r="C41" s="90"/>
      <c r="D41" s="90"/>
      <c r="F41" s="113"/>
      <c r="G41" s="79"/>
      <c r="H41" s="113"/>
      <c r="I41" s="79"/>
      <c r="J41" s="127"/>
      <c r="K41" s="90"/>
      <c r="L41" s="103"/>
      <c r="M41" s="103"/>
      <c r="N41" s="103"/>
      <c r="O41" s="103"/>
    </row>
    <row r="42" spans="2:15">
      <c r="F42" s="73"/>
      <c r="H42" s="73"/>
      <c r="I42" s="73"/>
      <c r="J42" s="74"/>
    </row>
    <row r="43" spans="2:15">
      <c r="I43" s="73"/>
      <c r="J43" s="74"/>
    </row>
    <row r="274" spans="10:10">
      <c r="J274" s="61"/>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73"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108"/>
  <sheetViews>
    <sheetView showGridLines="0" view="pageBreakPreview" topLeftCell="A48" zoomScale="80" zoomScaleNormal="80" zoomScaleSheetLayoutView="80" workbookViewId="0">
      <selection activeCell="B99" sqref="B99"/>
    </sheetView>
  </sheetViews>
  <sheetFormatPr defaultColWidth="9.08984375" defaultRowHeight="14.5"/>
  <cols>
    <col min="1" max="1" width="9.08984375" style="2"/>
    <col min="2" max="2" width="78.08984375" style="1" bestFit="1" customWidth="1"/>
    <col min="3" max="3" width="15.54296875" style="1" bestFit="1" customWidth="1"/>
    <col min="4" max="4" width="2.453125" style="1" customWidth="1"/>
    <col min="5" max="5" width="15.54296875" style="1" bestFit="1" customWidth="1"/>
    <col min="6" max="6" width="9.08984375" style="2"/>
    <col min="7" max="7" width="12.453125" style="2" bestFit="1" customWidth="1"/>
    <col min="8" max="8" width="12.90625" style="2" bestFit="1" customWidth="1"/>
    <col min="9" max="9" width="12.453125" style="2" customWidth="1"/>
    <col min="10" max="10" width="12.90625" style="2" bestFit="1" customWidth="1"/>
    <col min="11" max="16384" width="9.08984375" style="2"/>
  </cols>
  <sheetData>
    <row r="3" spans="2:10" ht="18">
      <c r="B3" s="52" t="s">
        <v>93</v>
      </c>
    </row>
    <row r="5" spans="2:10">
      <c r="B5" s="3"/>
      <c r="C5" s="4">
        <v>45382</v>
      </c>
      <c r="D5" s="4"/>
      <c r="E5" s="4">
        <v>45291</v>
      </c>
    </row>
    <row r="6" spans="2:10">
      <c r="B6" s="5" t="s">
        <v>21</v>
      </c>
      <c r="C6" s="6"/>
      <c r="D6" s="6"/>
      <c r="E6" s="6"/>
    </row>
    <row r="7" spans="2:10" ht="15.65" customHeight="1">
      <c r="B7" s="7" t="s">
        <v>22</v>
      </c>
      <c r="C7" s="8">
        <v>1394311686</v>
      </c>
      <c r="D7" s="8"/>
      <c r="E7" s="8">
        <v>1500491651.1136</v>
      </c>
      <c r="G7" s="71"/>
      <c r="H7" s="71"/>
      <c r="I7" s="71"/>
      <c r="J7" s="71"/>
    </row>
    <row r="8" spans="2:10">
      <c r="B8" s="9" t="s">
        <v>23</v>
      </c>
      <c r="C8" s="10">
        <v>98321511</v>
      </c>
      <c r="D8" s="10"/>
      <c r="E8" s="10">
        <v>108140155</v>
      </c>
      <c r="G8" s="71"/>
      <c r="H8" s="71"/>
      <c r="I8" s="71"/>
      <c r="J8" s="71"/>
    </row>
    <row r="9" spans="2:10">
      <c r="B9" s="13" t="s">
        <v>24</v>
      </c>
      <c r="C9" s="14">
        <v>261264396</v>
      </c>
      <c r="D9" s="15"/>
      <c r="E9" s="14">
        <v>319567613</v>
      </c>
      <c r="G9" s="71"/>
      <c r="H9" s="71"/>
      <c r="I9" s="71"/>
      <c r="J9" s="71"/>
    </row>
    <row r="10" spans="2:10">
      <c r="B10" s="9" t="s">
        <v>25</v>
      </c>
      <c r="C10" s="10">
        <v>116039306</v>
      </c>
      <c r="D10" s="10"/>
      <c r="E10" s="10">
        <v>117714498</v>
      </c>
      <c r="G10" s="71"/>
      <c r="H10" s="71"/>
      <c r="I10" s="71"/>
      <c r="J10" s="71"/>
    </row>
    <row r="11" spans="2:10" ht="13.5" customHeight="1">
      <c r="B11" s="11" t="s">
        <v>26</v>
      </c>
      <c r="C11" s="12">
        <v>36587742</v>
      </c>
      <c r="D11" s="12"/>
      <c r="E11" s="12">
        <v>30315851</v>
      </c>
      <c r="G11" s="71"/>
      <c r="H11" s="71"/>
      <c r="I11" s="71"/>
      <c r="J11" s="71"/>
    </row>
    <row r="12" spans="2:10">
      <c r="B12" s="11" t="s">
        <v>27</v>
      </c>
      <c r="C12" s="12">
        <v>42317550</v>
      </c>
      <c r="D12" s="12"/>
      <c r="E12" s="12">
        <v>51664803</v>
      </c>
      <c r="G12" s="71"/>
      <c r="H12" s="71"/>
      <c r="I12" s="71"/>
      <c r="J12" s="71"/>
    </row>
    <row r="13" spans="2:10" ht="14.25" customHeight="1">
      <c r="B13" s="11" t="s">
        <v>28</v>
      </c>
      <c r="C13" s="12">
        <v>35508772</v>
      </c>
      <c r="D13" s="10"/>
      <c r="E13" s="12">
        <v>34394994</v>
      </c>
      <c r="G13" s="71"/>
      <c r="H13" s="71"/>
      <c r="I13" s="71"/>
      <c r="J13" s="71"/>
    </row>
    <row r="14" spans="2:10" ht="14.25" customHeight="1">
      <c r="B14" s="11" t="s">
        <v>3</v>
      </c>
      <c r="C14" s="12">
        <v>1625242</v>
      </c>
      <c r="D14" s="10"/>
      <c r="E14" s="12">
        <v>1338850</v>
      </c>
      <c r="G14" s="71"/>
      <c r="H14" s="71"/>
      <c r="I14" s="71"/>
      <c r="J14" s="71"/>
    </row>
    <row r="15" spans="2:10">
      <c r="B15" s="9" t="s">
        <v>29</v>
      </c>
      <c r="C15" s="10">
        <v>11187144</v>
      </c>
      <c r="D15" s="10"/>
      <c r="E15" s="10">
        <v>11008929</v>
      </c>
      <c r="G15" s="71"/>
      <c r="H15" s="71"/>
      <c r="I15" s="71"/>
      <c r="J15" s="71"/>
    </row>
    <row r="16" spans="2:10">
      <c r="B16" s="9" t="s">
        <v>30</v>
      </c>
      <c r="C16" s="10">
        <v>775362917</v>
      </c>
      <c r="D16" s="10"/>
      <c r="E16" s="10">
        <v>819699188</v>
      </c>
      <c r="G16" s="71"/>
      <c r="H16" s="71"/>
      <c r="I16" s="71"/>
      <c r="J16" s="71"/>
    </row>
    <row r="17" spans="2:10">
      <c r="B17" s="9" t="s">
        <v>31</v>
      </c>
      <c r="C17" s="10">
        <v>15588753</v>
      </c>
      <c r="D17" s="10"/>
      <c r="E17" s="10">
        <v>15595009</v>
      </c>
      <c r="G17" s="71"/>
      <c r="H17" s="71"/>
      <c r="I17" s="71"/>
      <c r="J17" s="71"/>
    </row>
    <row r="18" spans="2:10">
      <c r="B18" s="9" t="s">
        <v>32</v>
      </c>
      <c r="C18" s="10">
        <v>23746138</v>
      </c>
      <c r="D18" s="10"/>
      <c r="E18" s="10">
        <v>20800498</v>
      </c>
      <c r="G18" s="71"/>
      <c r="H18" s="71"/>
      <c r="I18" s="71"/>
      <c r="J18" s="71"/>
    </row>
    <row r="19" spans="2:10">
      <c r="B19" s="9" t="s">
        <v>33</v>
      </c>
      <c r="C19" s="10">
        <v>27859610</v>
      </c>
      <c r="D19" s="10"/>
      <c r="E19" s="10">
        <v>27249845</v>
      </c>
      <c r="G19" s="71"/>
      <c r="H19" s="71"/>
      <c r="I19" s="71"/>
      <c r="J19" s="71"/>
    </row>
    <row r="20" spans="2:10">
      <c r="B20" s="9" t="s">
        <v>34</v>
      </c>
      <c r="C20" s="10">
        <v>33021375</v>
      </c>
      <c r="D20" s="10"/>
      <c r="E20" s="10">
        <v>34236823</v>
      </c>
      <c r="G20" s="71"/>
      <c r="H20" s="71"/>
      <c r="I20" s="71"/>
      <c r="J20" s="71"/>
    </row>
    <row r="21" spans="2:10">
      <c r="B21" s="9" t="s">
        <v>35</v>
      </c>
      <c r="C21" s="10">
        <v>2749830</v>
      </c>
      <c r="D21" s="10"/>
      <c r="E21" s="10">
        <v>2428269</v>
      </c>
      <c r="G21" s="71"/>
      <c r="H21" s="71"/>
      <c r="I21" s="71"/>
      <c r="J21" s="71"/>
    </row>
    <row r="22" spans="2:10">
      <c r="B22" s="9" t="s">
        <v>36</v>
      </c>
      <c r="C22" s="10">
        <v>290807</v>
      </c>
      <c r="D22" s="10"/>
      <c r="E22" s="10">
        <v>295910</v>
      </c>
      <c r="G22" s="71"/>
      <c r="H22" s="71"/>
      <c r="I22" s="71"/>
      <c r="J22" s="71"/>
    </row>
    <row r="23" spans="2:10">
      <c r="B23" s="9" t="s">
        <v>37</v>
      </c>
      <c r="C23" s="10">
        <v>24974845</v>
      </c>
      <c r="D23" s="10"/>
      <c r="E23" s="10">
        <v>22976230</v>
      </c>
      <c r="G23" s="71"/>
      <c r="H23" s="71"/>
      <c r="I23" s="71"/>
      <c r="J23" s="71"/>
    </row>
    <row r="24" spans="2:10">
      <c r="B24" s="16"/>
      <c r="C24" s="17"/>
      <c r="D24" s="17"/>
      <c r="E24" s="17"/>
      <c r="G24" s="71"/>
      <c r="H24" s="71"/>
      <c r="I24" s="71"/>
      <c r="J24" s="71"/>
    </row>
    <row r="25" spans="2:10">
      <c r="B25" s="18" t="s">
        <v>38</v>
      </c>
      <c r="C25" s="19">
        <v>3905054</v>
      </c>
      <c r="D25" s="20"/>
      <c r="E25" s="19">
        <v>778684.11360000004</v>
      </c>
      <c r="G25" s="71"/>
      <c r="H25" s="71"/>
      <c r="I25" s="71"/>
      <c r="J25" s="71"/>
    </row>
    <row r="26" spans="2:10">
      <c r="C26" s="21"/>
      <c r="D26" s="22"/>
      <c r="E26" s="21"/>
      <c r="G26" s="71"/>
      <c r="H26" s="71"/>
      <c r="I26" s="71"/>
      <c r="J26" s="71"/>
    </row>
    <row r="27" spans="2:10">
      <c r="B27" s="7" t="s">
        <v>39</v>
      </c>
      <c r="C27" s="8">
        <v>1019170349</v>
      </c>
      <c r="D27" s="8"/>
      <c r="E27" s="8">
        <v>1022092426</v>
      </c>
      <c r="G27" s="71"/>
      <c r="H27" s="71"/>
      <c r="I27" s="71"/>
      <c r="J27" s="71"/>
    </row>
    <row r="28" spans="2:10">
      <c r="B28" s="9" t="s">
        <v>25</v>
      </c>
      <c r="C28" s="10">
        <v>461736467</v>
      </c>
      <c r="D28" s="10"/>
      <c r="E28" s="10">
        <v>455478799</v>
      </c>
      <c r="G28" s="71"/>
      <c r="H28" s="71"/>
      <c r="I28" s="71"/>
      <c r="J28" s="71"/>
    </row>
    <row r="29" spans="2:10">
      <c r="B29" s="11" t="s">
        <v>27</v>
      </c>
      <c r="C29" s="10">
        <v>301215123</v>
      </c>
      <c r="D29" s="10"/>
      <c r="E29" s="10">
        <v>282293097</v>
      </c>
      <c r="G29" s="71"/>
      <c r="H29" s="71"/>
      <c r="I29" s="71"/>
      <c r="J29" s="71"/>
    </row>
    <row r="30" spans="2:10">
      <c r="B30" s="9" t="s">
        <v>28</v>
      </c>
      <c r="C30" s="10">
        <v>160208600</v>
      </c>
      <c r="D30" s="10"/>
      <c r="E30" s="10">
        <v>172472558</v>
      </c>
      <c r="G30" s="71"/>
      <c r="H30" s="71"/>
      <c r="I30" s="71"/>
      <c r="J30" s="71"/>
    </row>
    <row r="31" spans="2:10">
      <c r="B31" s="9" t="s">
        <v>3</v>
      </c>
      <c r="C31" s="10">
        <v>312744</v>
      </c>
      <c r="D31" s="10"/>
      <c r="E31" s="10">
        <v>713144</v>
      </c>
      <c r="G31" s="71"/>
      <c r="H31" s="71"/>
      <c r="I31" s="71"/>
      <c r="J31" s="71"/>
    </row>
    <row r="32" spans="2:10">
      <c r="B32" s="9" t="s">
        <v>29</v>
      </c>
      <c r="C32" s="10">
        <v>51410</v>
      </c>
      <c r="D32" s="10"/>
      <c r="E32" s="10">
        <v>2970</v>
      </c>
      <c r="G32" s="71"/>
      <c r="H32" s="71"/>
      <c r="I32" s="71"/>
      <c r="J32" s="71"/>
    </row>
    <row r="33" spans="2:10">
      <c r="B33" s="9" t="s">
        <v>30</v>
      </c>
      <c r="C33" s="10">
        <v>275758136</v>
      </c>
      <c r="D33" s="10"/>
      <c r="E33" s="10">
        <v>280642517</v>
      </c>
      <c r="G33" s="71"/>
      <c r="H33" s="71"/>
      <c r="I33" s="71"/>
      <c r="J33" s="71"/>
    </row>
    <row r="34" spans="2:10">
      <c r="B34" s="9" t="s">
        <v>31</v>
      </c>
      <c r="C34" s="10">
        <v>2251020</v>
      </c>
      <c r="D34" s="10"/>
      <c r="E34" s="10">
        <v>1897600</v>
      </c>
      <c r="G34" s="71"/>
      <c r="H34" s="71"/>
      <c r="I34" s="71"/>
      <c r="J34" s="71"/>
    </row>
    <row r="35" spans="2:10">
      <c r="B35" s="9" t="s">
        <v>32</v>
      </c>
      <c r="C35" s="10">
        <v>51264731</v>
      </c>
      <c r="D35" s="10"/>
      <c r="E35" s="10">
        <v>56065573</v>
      </c>
      <c r="G35" s="71"/>
      <c r="H35" s="71"/>
      <c r="I35" s="71"/>
      <c r="J35" s="71"/>
    </row>
    <row r="36" spans="2:10" ht="15.65" customHeight="1">
      <c r="B36" s="9" t="s">
        <v>40</v>
      </c>
      <c r="C36" s="10">
        <v>89191655</v>
      </c>
      <c r="D36" s="10"/>
      <c r="E36" s="10">
        <v>88632449</v>
      </c>
      <c r="G36" s="71"/>
      <c r="H36" s="71"/>
      <c r="I36" s="71"/>
      <c r="J36" s="71"/>
    </row>
    <row r="37" spans="2:10">
      <c r="B37" s="9" t="s">
        <v>41</v>
      </c>
      <c r="C37" s="10">
        <v>2985249</v>
      </c>
      <c r="D37" s="10"/>
      <c r="E37" s="10">
        <v>3025198</v>
      </c>
      <c r="G37" s="71"/>
      <c r="H37" s="71"/>
      <c r="I37" s="71"/>
      <c r="J37" s="71"/>
    </row>
    <row r="38" spans="2:10">
      <c r="B38" s="9" t="s">
        <v>42</v>
      </c>
      <c r="C38" s="10">
        <v>72935902</v>
      </c>
      <c r="D38" s="10"/>
      <c r="E38" s="10">
        <v>72995909</v>
      </c>
      <c r="G38" s="71"/>
      <c r="H38" s="71"/>
      <c r="I38" s="71"/>
      <c r="J38" s="71"/>
    </row>
    <row r="39" spans="2:10">
      <c r="B39" s="9" t="s">
        <v>43</v>
      </c>
      <c r="C39" s="88">
        <v>11086333</v>
      </c>
      <c r="D39" s="10"/>
      <c r="E39" s="88">
        <v>10726937</v>
      </c>
      <c r="G39" s="71"/>
      <c r="H39" s="71"/>
      <c r="I39" s="71"/>
      <c r="J39" s="71"/>
    </row>
    <row r="40" spans="2:10">
      <c r="B40" s="9" t="s">
        <v>44</v>
      </c>
      <c r="C40" s="10">
        <v>43724855</v>
      </c>
      <c r="D40" s="10"/>
      <c r="E40" s="10">
        <v>44623479</v>
      </c>
      <c r="G40" s="71"/>
      <c r="H40" s="71"/>
      <c r="I40" s="71"/>
      <c r="J40" s="71"/>
    </row>
    <row r="41" spans="2:10">
      <c r="B41" s="9" t="s">
        <v>45</v>
      </c>
      <c r="C41" s="10">
        <v>12152306</v>
      </c>
      <c r="D41" s="10"/>
      <c r="E41" s="10">
        <v>12378113</v>
      </c>
      <c r="G41" s="71"/>
      <c r="H41" s="71"/>
      <c r="I41" s="71"/>
      <c r="J41" s="71"/>
    </row>
    <row r="42" spans="2:10">
      <c r="B42" s="9" t="s">
        <v>46</v>
      </c>
      <c r="C42" s="10">
        <v>31572549</v>
      </c>
      <c r="D42" s="10"/>
      <c r="E42" s="10">
        <v>32245366</v>
      </c>
      <c r="G42" s="71"/>
      <c r="H42" s="71"/>
      <c r="I42" s="71"/>
      <c r="J42" s="71"/>
    </row>
    <row r="43" spans="2:10">
      <c r="B43" s="9" t="s">
        <v>34</v>
      </c>
      <c r="C43" s="10">
        <v>207732</v>
      </c>
      <c r="D43" s="10"/>
      <c r="E43" s="10">
        <v>314263</v>
      </c>
      <c r="G43" s="71"/>
      <c r="H43" s="71"/>
      <c r="I43" s="71"/>
      <c r="J43" s="71"/>
    </row>
    <row r="44" spans="2:10">
      <c r="B44" s="9" t="s">
        <v>35</v>
      </c>
      <c r="C44" s="10">
        <v>4239743</v>
      </c>
      <c r="D44" s="10"/>
      <c r="E44" s="10">
        <v>3606658</v>
      </c>
      <c r="G44" s="71"/>
      <c r="H44" s="71"/>
      <c r="I44" s="71"/>
      <c r="J44" s="71"/>
    </row>
    <row r="45" spans="2:10">
      <c r="B45" s="9" t="s">
        <v>47</v>
      </c>
      <c r="C45" s="10">
        <v>1616964</v>
      </c>
      <c r="D45" s="10"/>
      <c r="E45" s="10">
        <v>1918432</v>
      </c>
      <c r="G45" s="71"/>
      <c r="H45" s="71"/>
      <c r="I45" s="71"/>
      <c r="J45" s="71"/>
    </row>
    <row r="46" spans="2:10">
      <c r="B46" s="9" t="s">
        <v>48</v>
      </c>
      <c r="C46" s="10">
        <v>2120152</v>
      </c>
      <c r="D46" s="10"/>
      <c r="E46" s="10">
        <v>2161642</v>
      </c>
      <c r="G46" s="71"/>
      <c r="H46" s="71"/>
      <c r="I46" s="71"/>
      <c r="J46" s="71"/>
    </row>
    <row r="47" spans="2:10" ht="15" thickBot="1">
      <c r="B47" s="23" t="s">
        <v>49</v>
      </c>
      <c r="C47" s="24">
        <v>2413482035</v>
      </c>
      <c r="D47" s="24"/>
      <c r="E47" s="24">
        <v>2522584077</v>
      </c>
      <c r="G47" s="71"/>
      <c r="H47" s="71"/>
      <c r="I47" s="71"/>
      <c r="J47" s="71"/>
    </row>
    <row r="48" spans="2:10">
      <c r="G48" s="71"/>
      <c r="H48" s="71"/>
      <c r="I48" s="71"/>
      <c r="J48" s="71"/>
    </row>
    <row r="49" spans="2:10">
      <c r="B49" s="3" t="s">
        <v>66</v>
      </c>
      <c r="G49" s="71"/>
      <c r="H49" s="71"/>
      <c r="I49" s="71"/>
      <c r="J49" s="71"/>
    </row>
    <row r="50" spans="2:10" ht="16.649999999999999" customHeight="1">
      <c r="B50" s="7" t="s">
        <v>50</v>
      </c>
      <c r="C50" s="25">
        <v>1784239777</v>
      </c>
      <c r="D50" s="26"/>
      <c r="E50" s="25">
        <v>1870204354</v>
      </c>
      <c r="G50" s="71"/>
      <c r="H50" s="71"/>
      <c r="I50" s="71"/>
      <c r="J50" s="71"/>
    </row>
    <row r="51" spans="2:10">
      <c r="B51" s="9" t="s">
        <v>51</v>
      </c>
      <c r="C51" s="14">
        <v>75098509</v>
      </c>
      <c r="D51" s="10"/>
      <c r="E51" s="14">
        <v>61908750</v>
      </c>
      <c r="G51" s="71"/>
      <c r="H51" s="71"/>
      <c r="I51" s="71"/>
      <c r="J51" s="71"/>
    </row>
    <row r="52" spans="2:10" ht="17.399999999999999" customHeight="1">
      <c r="B52" s="9" t="s">
        <v>52</v>
      </c>
      <c r="C52" s="14">
        <v>70987792</v>
      </c>
      <c r="D52" s="10"/>
      <c r="E52" s="14">
        <v>76020725</v>
      </c>
      <c r="G52" s="71"/>
      <c r="H52" s="71"/>
      <c r="I52" s="71"/>
      <c r="J52" s="71"/>
    </row>
    <row r="53" spans="2:10" ht="15.65" customHeight="1">
      <c r="B53" s="9" t="s">
        <v>53</v>
      </c>
      <c r="C53" s="14">
        <v>1561139</v>
      </c>
      <c r="D53" s="10"/>
      <c r="E53" s="14">
        <v>1328359</v>
      </c>
      <c r="G53" s="71"/>
      <c r="H53" s="71"/>
      <c r="I53" s="71"/>
      <c r="J53" s="71"/>
    </row>
    <row r="54" spans="2:10" ht="15.65" customHeight="1">
      <c r="B54" s="9" t="s">
        <v>54</v>
      </c>
      <c r="C54" s="14">
        <v>25783884</v>
      </c>
      <c r="D54" s="10"/>
      <c r="E54" s="14">
        <v>31095459</v>
      </c>
      <c r="G54" s="71"/>
      <c r="H54" s="71"/>
      <c r="I54" s="71"/>
      <c r="J54" s="71"/>
    </row>
    <row r="55" spans="2:10">
      <c r="B55" s="9" t="s">
        <v>55</v>
      </c>
      <c r="C55" s="14">
        <v>1472062678</v>
      </c>
      <c r="D55" s="10"/>
      <c r="E55" s="14">
        <v>1559324844</v>
      </c>
      <c r="G55" s="71"/>
      <c r="H55" s="71"/>
      <c r="I55" s="71"/>
      <c r="J55" s="71"/>
    </row>
    <row r="56" spans="2:10">
      <c r="B56" s="9" t="s">
        <v>56</v>
      </c>
      <c r="C56" s="14">
        <v>1338178</v>
      </c>
      <c r="D56" s="10"/>
      <c r="E56" s="14">
        <v>933955</v>
      </c>
      <c r="G56" s="71"/>
      <c r="H56" s="71"/>
      <c r="I56" s="71"/>
      <c r="J56" s="71"/>
    </row>
    <row r="57" spans="2:10" ht="15.65" customHeight="1">
      <c r="B57" s="9" t="s">
        <v>57</v>
      </c>
      <c r="C57" s="14">
        <v>63532006</v>
      </c>
      <c r="D57" s="10"/>
      <c r="E57" s="14">
        <v>64737517</v>
      </c>
      <c r="G57" s="71"/>
      <c r="H57" s="71"/>
      <c r="I57" s="71"/>
      <c r="J57" s="71"/>
    </row>
    <row r="58" spans="2:10">
      <c r="B58" s="9" t="s">
        <v>32</v>
      </c>
      <c r="C58" s="14">
        <v>6759891</v>
      </c>
      <c r="D58" s="10"/>
      <c r="E58" s="14">
        <v>7507521</v>
      </c>
      <c r="G58" s="71"/>
      <c r="H58" s="71"/>
      <c r="I58" s="71"/>
      <c r="J58" s="71"/>
    </row>
    <row r="59" spans="2:10" ht="15.65" customHeight="1">
      <c r="B59" s="9" t="s">
        <v>69</v>
      </c>
      <c r="C59" s="14">
        <v>6321</v>
      </c>
      <c r="D59" s="10"/>
      <c r="E59" s="14">
        <v>6731</v>
      </c>
      <c r="G59" s="71"/>
      <c r="H59" s="71"/>
      <c r="I59" s="71"/>
      <c r="J59" s="71"/>
    </row>
    <row r="60" spans="2:10">
      <c r="B60" s="9" t="s">
        <v>58</v>
      </c>
      <c r="C60" s="14">
        <v>2857622</v>
      </c>
      <c r="D60" s="10"/>
      <c r="E60" s="14">
        <v>2634917</v>
      </c>
      <c r="G60" s="71"/>
      <c r="H60" s="71"/>
      <c r="I60" s="71"/>
      <c r="J60" s="71"/>
    </row>
    <row r="61" spans="2:10">
      <c r="B61" s="9" t="s">
        <v>59</v>
      </c>
      <c r="C61" s="14">
        <v>10794094</v>
      </c>
      <c r="D61" s="10"/>
      <c r="E61" s="14">
        <v>10973101</v>
      </c>
      <c r="G61" s="71"/>
      <c r="H61" s="71"/>
      <c r="I61" s="71"/>
      <c r="J61" s="71"/>
    </row>
    <row r="62" spans="2:10">
      <c r="B62" s="9" t="s">
        <v>60</v>
      </c>
      <c r="C62" s="14">
        <v>45252385</v>
      </c>
      <c r="D62" s="10"/>
      <c r="E62" s="14">
        <v>44866848</v>
      </c>
      <c r="G62" s="71"/>
      <c r="H62" s="71"/>
      <c r="I62" s="71"/>
      <c r="J62" s="71"/>
    </row>
    <row r="63" spans="2:10">
      <c r="B63" s="9" t="s">
        <v>61</v>
      </c>
      <c r="C63" s="14">
        <v>4521381</v>
      </c>
      <c r="D63" s="10"/>
      <c r="E63" s="14">
        <v>4883547</v>
      </c>
      <c r="G63" s="71"/>
      <c r="H63" s="71"/>
      <c r="I63" s="71"/>
      <c r="J63" s="71"/>
    </row>
    <row r="64" spans="2:10">
      <c r="B64" s="9" t="s">
        <v>62</v>
      </c>
      <c r="C64" s="14">
        <v>37962481</v>
      </c>
      <c r="D64" s="10"/>
      <c r="E64" s="14">
        <v>36884227</v>
      </c>
      <c r="G64" s="71"/>
      <c r="H64" s="71"/>
      <c r="I64" s="71"/>
      <c r="J64" s="71"/>
    </row>
    <row r="65" spans="2:10">
      <c r="B65" s="9" t="s">
        <v>63</v>
      </c>
      <c r="C65" s="14">
        <v>2768523</v>
      </c>
      <c r="D65" s="10"/>
      <c r="E65" s="14">
        <v>3099074</v>
      </c>
      <c r="G65" s="71"/>
      <c r="H65" s="71"/>
      <c r="I65" s="71"/>
      <c r="J65" s="71"/>
    </row>
    <row r="66" spans="2:10">
      <c r="B66" s="9" t="s">
        <v>64</v>
      </c>
      <c r="C66" s="14">
        <v>8194610</v>
      </c>
      <c r="D66" s="10"/>
      <c r="E66" s="14">
        <v>8831607</v>
      </c>
      <c r="G66" s="71"/>
      <c r="H66" s="71"/>
      <c r="I66" s="71"/>
      <c r="J66" s="71"/>
    </row>
    <row r="67" spans="2:10">
      <c r="B67" s="18" t="s">
        <v>65</v>
      </c>
      <c r="C67" s="29">
        <v>10668</v>
      </c>
      <c r="D67" s="20"/>
      <c r="E67" s="29">
        <v>34020</v>
      </c>
      <c r="G67" s="71"/>
      <c r="H67" s="71"/>
      <c r="I67" s="71"/>
      <c r="J67" s="71"/>
    </row>
    <row r="68" spans="2:10">
      <c r="B68" s="30"/>
      <c r="C68" s="14"/>
      <c r="D68" s="10"/>
      <c r="E68" s="14"/>
      <c r="G68" s="71"/>
      <c r="H68" s="71"/>
      <c r="I68" s="71"/>
      <c r="J68" s="71"/>
    </row>
    <row r="69" spans="2:10">
      <c r="B69" s="31" t="s">
        <v>67</v>
      </c>
      <c r="C69" s="27">
        <v>211624800</v>
      </c>
      <c r="D69" s="28"/>
      <c r="E69" s="27">
        <v>209204635</v>
      </c>
      <c r="G69" s="71"/>
      <c r="H69" s="71"/>
      <c r="I69" s="71"/>
      <c r="J69" s="71"/>
    </row>
    <row r="70" spans="2:10" ht="17.399999999999999" customHeight="1">
      <c r="B70" s="9" t="s">
        <v>68</v>
      </c>
      <c r="C70" s="14">
        <v>102622812</v>
      </c>
      <c r="D70" s="10"/>
      <c r="E70" s="14">
        <v>105249047</v>
      </c>
      <c r="G70" s="71"/>
      <c r="H70" s="71"/>
      <c r="I70" s="71"/>
      <c r="J70" s="71"/>
    </row>
    <row r="71" spans="2:10" ht="16.649999999999999" customHeight="1">
      <c r="B71" s="9" t="s">
        <v>53</v>
      </c>
      <c r="C71" s="14">
        <v>5847516</v>
      </c>
      <c r="D71" s="10"/>
      <c r="E71" s="14">
        <v>5627832</v>
      </c>
      <c r="G71" s="71"/>
      <c r="H71" s="71"/>
      <c r="I71" s="71"/>
      <c r="J71" s="71"/>
    </row>
    <row r="72" spans="2:10" ht="16.649999999999999" customHeight="1">
      <c r="B72" s="9" t="s">
        <v>54</v>
      </c>
      <c r="C72" s="14">
        <v>0</v>
      </c>
      <c r="D72" s="10"/>
      <c r="E72" s="14">
        <v>69426</v>
      </c>
      <c r="G72" s="71"/>
      <c r="H72" s="71"/>
      <c r="I72" s="71"/>
      <c r="J72" s="71"/>
    </row>
    <row r="73" spans="2:10">
      <c r="B73" s="9" t="s">
        <v>55</v>
      </c>
      <c r="C73" s="10">
        <v>23082551</v>
      </c>
      <c r="D73" s="10"/>
      <c r="E73" s="10">
        <v>25371690</v>
      </c>
      <c r="G73" s="71"/>
      <c r="H73" s="71"/>
      <c r="I73" s="71"/>
      <c r="J73" s="71"/>
    </row>
    <row r="74" spans="2:10">
      <c r="B74" s="9" t="s">
        <v>57</v>
      </c>
      <c r="C74" s="14">
        <v>24394038</v>
      </c>
      <c r="D74" s="10"/>
      <c r="E74" s="14">
        <v>22614504</v>
      </c>
      <c r="G74" s="71"/>
      <c r="H74" s="71"/>
      <c r="I74" s="71"/>
      <c r="J74" s="71"/>
    </row>
    <row r="75" spans="2:10" ht="15" customHeight="1">
      <c r="B75" s="9" t="s">
        <v>32</v>
      </c>
      <c r="C75" s="14">
        <v>9873098</v>
      </c>
      <c r="D75" s="10"/>
      <c r="E75" s="14">
        <v>9800202</v>
      </c>
      <c r="G75" s="71"/>
      <c r="H75" s="71"/>
      <c r="I75" s="71"/>
      <c r="J75" s="71"/>
    </row>
    <row r="76" spans="2:10" ht="15" customHeight="1">
      <c r="B76" s="9" t="s">
        <v>69</v>
      </c>
      <c r="C76" s="14">
        <v>29436</v>
      </c>
      <c r="D76" s="10"/>
      <c r="E76" s="14">
        <v>31343</v>
      </c>
      <c r="G76" s="71"/>
      <c r="H76" s="71"/>
      <c r="I76" s="71"/>
      <c r="J76" s="71"/>
    </row>
    <row r="77" spans="2:10">
      <c r="B77" s="9" t="s">
        <v>58</v>
      </c>
      <c r="C77" s="14">
        <v>2083767</v>
      </c>
      <c r="D77" s="10"/>
      <c r="E77" s="14">
        <v>1509506</v>
      </c>
      <c r="G77" s="71"/>
      <c r="H77" s="71"/>
      <c r="I77" s="71"/>
      <c r="J77" s="71"/>
    </row>
    <row r="78" spans="2:10">
      <c r="B78" s="9" t="s">
        <v>70</v>
      </c>
      <c r="C78" s="14">
        <v>31163954</v>
      </c>
      <c r="D78" s="10"/>
      <c r="E78" s="14">
        <v>28732041</v>
      </c>
      <c r="G78" s="71"/>
      <c r="H78" s="71"/>
      <c r="I78" s="71"/>
      <c r="J78" s="71"/>
    </row>
    <row r="79" spans="2:10">
      <c r="B79" s="32" t="s">
        <v>71</v>
      </c>
      <c r="C79" s="10">
        <v>3776142</v>
      </c>
      <c r="D79" s="10"/>
      <c r="E79" s="10">
        <v>5365910</v>
      </c>
      <c r="G79" s="71"/>
      <c r="H79" s="71"/>
      <c r="I79" s="71"/>
      <c r="J79" s="71"/>
    </row>
    <row r="80" spans="2:10">
      <c r="B80" s="9" t="s">
        <v>62</v>
      </c>
      <c r="C80" s="10">
        <v>24169396</v>
      </c>
      <c r="D80" s="10"/>
      <c r="E80" s="10">
        <v>21072311</v>
      </c>
      <c r="G80" s="71"/>
      <c r="H80" s="71"/>
      <c r="I80" s="71"/>
      <c r="J80" s="71"/>
    </row>
    <row r="81" spans="2:10">
      <c r="B81" s="9" t="s">
        <v>72</v>
      </c>
      <c r="C81" s="14">
        <v>3218416</v>
      </c>
      <c r="D81" s="10"/>
      <c r="E81" s="14">
        <v>2293820</v>
      </c>
      <c r="G81" s="71"/>
      <c r="H81" s="71"/>
      <c r="I81" s="71"/>
      <c r="J81" s="71"/>
    </row>
    <row r="82" spans="2:10">
      <c r="B82" s="9" t="s">
        <v>73</v>
      </c>
      <c r="C82" s="14">
        <v>8474</v>
      </c>
      <c r="D82" s="10"/>
      <c r="E82" s="14">
        <v>0</v>
      </c>
      <c r="G82" s="71"/>
      <c r="H82" s="71"/>
      <c r="I82" s="71"/>
      <c r="J82" s="71"/>
    </row>
    <row r="83" spans="2:10">
      <c r="B83" s="9" t="s">
        <v>74</v>
      </c>
      <c r="C83" s="10">
        <v>10358889</v>
      </c>
      <c r="D83" s="10"/>
      <c r="E83" s="10">
        <v>9140617</v>
      </c>
      <c r="G83" s="71"/>
      <c r="H83" s="71"/>
      <c r="I83" s="71"/>
      <c r="J83" s="71"/>
    </row>
    <row r="84" spans="2:10">
      <c r="B84" s="9" t="s">
        <v>75</v>
      </c>
      <c r="C84" s="14">
        <v>2160265</v>
      </c>
      <c r="D84" s="10"/>
      <c r="E84" s="14">
        <v>1058427</v>
      </c>
      <c r="G84" s="71"/>
      <c r="H84" s="71"/>
      <c r="I84" s="71"/>
      <c r="J84" s="71"/>
    </row>
    <row r="85" spans="2:10">
      <c r="B85" s="5" t="s">
        <v>76</v>
      </c>
      <c r="C85" s="33">
        <v>417617458</v>
      </c>
      <c r="D85" s="33"/>
      <c r="E85" s="33">
        <v>443175088</v>
      </c>
      <c r="G85" s="71"/>
      <c r="H85" s="71"/>
      <c r="I85" s="71"/>
      <c r="J85" s="71"/>
    </row>
    <row r="86" spans="2:10">
      <c r="B86" s="7" t="s">
        <v>77</v>
      </c>
      <c r="C86" s="26">
        <v>249217688</v>
      </c>
      <c r="D86" s="26"/>
      <c r="E86" s="26">
        <v>253937347</v>
      </c>
      <c r="G86" s="71"/>
      <c r="H86" s="71"/>
      <c r="I86" s="71"/>
      <c r="J86" s="71"/>
    </row>
    <row r="87" spans="2:10">
      <c r="B87" s="9" t="s">
        <v>78</v>
      </c>
      <c r="C87" s="10">
        <v>2100376</v>
      </c>
      <c r="D87" s="10"/>
      <c r="E87" s="10">
        <v>2040404</v>
      </c>
      <c r="G87" s="71"/>
      <c r="H87" s="71"/>
      <c r="I87" s="71"/>
      <c r="J87" s="71"/>
    </row>
    <row r="88" spans="2:10">
      <c r="B88" s="9" t="s">
        <v>79</v>
      </c>
      <c r="C88" s="10">
        <v>98140822</v>
      </c>
      <c r="D88" s="10"/>
      <c r="E88" s="10">
        <v>98136123</v>
      </c>
      <c r="G88" s="71"/>
      <c r="H88" s="71"/>
      <c r="I88" s="71"/>
      <c r="J88" s="71"/>
    </row>
    <row r="89" spans="2:10" ht="15.65" customHeight="1">
      <c r="B89" s="9" t="s">
        <v>80</v>
      </c>
      <c r="C89" s="10">
        <v>407194</v>
      </c>
      <c r="D89" s="10"/>
      <c r="E89" s="10">
        <v>407194</v>
      </c>
      <c r="G89" s="71"/>
      <c r="H89" s="71"/>
      <c r="I89" s="71"/>
      <c r="J89" s="71"/>
    </row>
    <row r="90" spans="2:10">
      <c r="B90" s="11" t="s">
        <v>81</v>
      </c>
      <c r="C90" s="10">
        <v>-1541761</v>
      </c>
      <c r="D90" s="10"/>
      <c r="E90" s="10">
        <v>-364401</v>
      </c>
      <c r="G90" s="71"/>
      <c r="H90" s="71"/>
      <c r="I90" s="71"/>
      <c r="J90" s="71"/>
    </row>
    <row r="91" spans="2:10">
      <c r="B91" s="11" t="s">
        <v>89</v>
      </c>
      <c r="C91" s="10">
        <f>C92</f>
        <v>-2428406</v>
      </c>
      <c r="D91" s="10"/>
      <c r="E91" s="10">
        <f>E92</f>
        <v>-2395476</v>
      </c>
      <c r="G91" s="71"/>
      <c r="H91" s="71"/>
      <c r="I91" s="71"/>
      <c r="J91" s="71"/>
    </row>
    <row r="92" spans="2:10">
      <c r="B92" s="9" t="s">
        <v>90</v>
      </c>
      <c r="C92" s="10">
        <v>-2428406</v>
      </c>
      <c r="D92" s="10"/>
      <c r="E92" s="10">
        <v>-2395476</v>
      </c>
      <c r="G92" s="71"/>
      <c r="H92" s="71"/>
      <c r="I92" s="71"/>
      <c r="J92" s="71"/>
    </row>
    <row r="93" spans="2:10">
      <c r="B93" s="11" t="s">
        <v>91</v>
      </c>
      <c r="C93" s="10">
        <f>SUM(C94:C96)</f>
        <v>-17300806</v>
      </c>
      <c r="D93" s="10"/>
      <c r="E93" s="10">
        <f>SUM(E94:E96)</f>
        <v>-13472127</v>
      </c>
      <c r="G93" s="71"/>
      <c r="H93" s="71"/>
      <c r="I93" s="71"/>
      <c r="J93" s="71"/>
    </row>
    <row r="94" spans="2:10">
      <c r="B94" s="11" t="s">
        <v>82</v>
      </c>
      <c r="C94" s="10">
        <v>-3895904</v>
      </c>
      <c r="D94" s="10"/>
      <c r="E94" s="10">
        <v>-1292458</v>
      </c>
      <c r="G94" s="71"/>
      <c r="H94" s="71"/>
      <c r="I94" s="71"/>
      <c r="J94" s="71"/>
    </row>
    <row r="95" spans="2:10">
      <c r="B95" s="9" t="s">
        <v>83</v>
      </c>
      <c r="C95" s="10">
        <v>-12151187</v>
      </c>
      <c r="D95" s="10"/>
      <c r="E95" s="10">
        <v>-12193993</v>
      </c>
      <c r="G95" s="71"/>
      <c r="H95" s="71"/>
      <c r="I95" s="71"/>
      <c r="J95" s="71"/>
    </row>
    <row r="96" spans="2:10">
      <c r="B96" s="9" t="s">
        <v>84</v>
      </c>
      <c r="C96" s="10">
        <v>-1253715</v>
      </c>
      <c r="D96" s="10"/>
      <c r="E96" s="10">
        <v>14324</v>
      </c>
      <c r="G96" s="71"/>
      <c r="H96" s="71"/>
      <c r="I96" s="71"/>
      <c r="J96" s="71"/>
    </row>
    <row r="97" spans="1:10">
      <c r="B97" s="9" t="s">
        <v>85</v>
      </c>
      <c r="C97" s="10">
        <v>13100263</v>
      </c>
      <c r="D97" s="10"/>
      <c r="E97" s="10">
        <v>12448590</v>
      </c>
      <c r="G97" s="71"/>
      <c r="H97" s="71"/>
      <c r="I97" s="71"/>
      <c r="J97" s="71"/>
    </row>
    <row r="98" spans="1:10">
      <c r="B98" s="9" t="s">
        <v>86</v>
      </c>
      <c r="C98" s="10">
        <v>162106167</v>
      </c>
      <c r="D98" s="10"/>
      <c r="E98" s="10">
        <v>139385749</v>
      </c>
      <c r="G98" s="71"/>
      <c r="H98" s="71"/>
      <c r="I98" s="71"/>
      <c r="J98" s="71"/>
    </row>
    <row r="99" spans="1:10">
      <c r="B99" s="9" t="s">
        <v>189</v>
      </c>
      <c r="C99" s="10">
        <v>-5366161</v>
      </c>
      <c r="D99" s="10"/>
      <c r="E99" s="10">
        <v>17751291</v>
      </c>
      <c r="G99" s="71"/>
      <c r="H99" s="71"/>
      <c r="I99" s="71"/>
      <c r="J99" s="71"/>
    </row>
    <row r="100" spans="1:10">
      <c r="B100" s="31" t="s">
        <v>87</v>
      </c>
      <c r="C100" s="28">
        <v>168399770</v>
      </c>
      <c r="D100" s="28"/>
      <c r="E100" s="28">
        <v>189237741</v>
      </c>
      <c r="G100" s="71"/>
      <c r="H100" s="71"/>
      <c r="I100" s="71"/>
      <c r="J100" s="71"/>
    </row>
    <row r="101" spans="1:10" ht="15" thickBot="1">
      <c r="B101" s="34" t="s">
        <v>88</v>
      </c>
      <c r="C101" s="35">
        <v>2413482035</v>
      </c>
      <c r="D101" s="35"/>
      <c r="E101" s="35">
        <v>2522584077</v>
      </c>
      <c r="G101" s="71"/>
      <c r="H101" s="71"/>
      <c r="I101" s="71"/>
      <c r="J101" s="71"/>
    </row>
    <row r="102" spans="1:10" ht="15" thickTop="1"/>
    <row r="104" spans="1:10" ht="14.4" customHeight="1">
      <c r="A104" s="167" t="s">
        <v>92</v>
      </c>
      <c r="B104" s="167"/>
      <c r="C104" s="167"/>
      <c r="D104" s="167"/>
      <c r="E104" s="167"/>
      <c r="F104" s="167"/>
    </row>
    <row r="108" spans="1:10">
      <c r="C108" s="36"/>
      <c r="E108" s="36"/>
    </row>
  </sheetData>
  <mergeCells count="1">
    <mergeCell ref="A104:F104"/>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P49"/>
  <sheetViews>
    <sheetView showGridLines="0" view="pageBreakPreview" zoomScale="70" zoomScaleNormal="80" zoomScaleSheetLayoutView="70" workbookViewId="0">
      <selection activeCell="B40" sqref="B40"/>
    </sheetView>
  </sheetViews>
  <sheetFormatPr defaultColWidth="9.08984375" defaultRowHeight="14.5"/>
  <cols>
    <col min="1" max="1" width="9.08984375" style="2"/>
    <col min="2" max="2" width="70" style="2" bestFit="1" customWidth="1"/>
    <col min="3" max="4" width="14.453125" style="2" customWidth="1"/>
    <col min="5" max="5" width="9.08984375" style="2"/>
    <col min="6" max="6" width="10.08984375" style="2" bestFit="1" customWidth="1"/>
    <col min="7" max="7" width="7.36328125" style="2" bestFit="1" customWidth="1"/>
    <col min="8" max="8" width="1.54296875" style="2" bestFit="1" customWidth="1"/>
    <col min="9" max="9" width="7.36328125" style="2" bestFit="1" customWidth="1"/>
    <col min="10" max="11" width="1.54296875" style="2" bestFit="1" customWidth="1"/>
    <col min="12" max="12" width="3.54296875" style="2" bestFit="1" customWidth="1"/>
    <col min="13" max="16384" width="9.08984375" style="2"/>
  </cols>
  <sheetData>
    <row r="3" spans="2:16" ht="14.25" customHeight="1">
      <c r="B3" s="1"/>
      <c r="C3" s="1"/>
      <c r="D3" s="1"/>
    </row>
    <row r="4" spans="2:16" ht="18">
      <c r="B4" s="59" t="s">
        <v>94</v>
      </c>
      <c r="C4" s="59"/>
      <c r="D4" s="59"/>
    </row>
    <row r="5" spans="2:16">
      <c r="B5" s="1"/>
      <c r="C5" s="1"/>
      <c r="D5" s="1"/>
    </row>
    <row r="6" spans="2:16" ht="26">
      <c r="B6" s="37"/>
      <c r="C6" s="38" t="s">
        <v>178</v>
      </c>
      <c r="D6" s="38" t="s">
        <v>4</v>
      </c>
    </row>
    <row r="7" spans="2:16">
      <c r="B7" s="39" t="s">
        <v>95</v>
      </c>
      <c r="C7" s="39"/>
      <c r="D7" s="39"/>
    </row>
    <row r="8" spans="2:16">
      <c r="B8" s="40" t="s">
        <v>96</v>
      </c>
      <c r="C8" s="41">
        <v>39077761</v>
      </c>
      <c r="D8" s="41">
        <v>37304720</v>
      </c>
      <c r="F8" s="75"/>
      <c r="G8" s="75"/>
      <c r="H8" s="75"/>
      <c r="I8" s="75"/>
      <c r="J8" s="75"/>
      <c r="K8" s="75"/>
      <c r="L8" s="75"/>
      <c r="M8" s="75"/>
      <c r="N8" s="75"/>
      <c r="O8" s="75"/>
      <c r="P8" s="75"/>
    </row>
    <row r="9" spans="2:16">
      <c r="B9" s="40" t="s">
        <v>97</v>
      </c>
      <c r="C9" s="41">
        <v>-32965615</v>
      </c>
      <c r="D9" s="41">
        <v>-31757916</v>
      </c>
      <c r="G9" s="75"/>
      <c r="H9" s="75"/>
      <c r="I9" s="75"/>
      <c r="J9" s="75"/>
      <c r="K9" s="75"/>
      <c r="L9" s="75"/>
      <c r="M9" s="75"/>
      <c r="N9" s="75"/>
      <c r="O9" s="75"/>
      <c r="P9" s="75"/>
    </row>
    <row r="10" spans="2:16">
      <c r="B10" s="123" t="s">
        <v>98</v>
      </c>
      <c r="C10" s="42">
        <v>6112146</v>
      </c>
      <c r="D10" s="42">
        <v>5546804</v>
      </c>
      <c r="G10" s="75"/>
      <c r="H10" s="75"/>
      <c r="I10" s="75"/>
      <c r="J10" s="75"/>
      <c r="K10" s="75"/>
      <c r="L10" s="75"/>
      <c r="M10" s="75"/>
      <c r="N10" s="75"/>
      <c r="O10" s="75"/>
      <c r="P10" s="75"/>
    </row>
    <row r="11" spans="2:16">
      <c r="B11" s="40" t="s">
        <v>99</v>
      </c>
      <c r="C11" s="41">
        <v>132689617</v>
      </c>
      <c r="D11" s="41">
        <v>96962030</v>
      </c>
      <c r="G11" s="75"/>
      <c r="H11" s="75"/>
      <c r="I11" s="75"/>
      <c r="J11" s="75"/>
      <c r="K11" s="75"/>
      <c r="L11" s="75"/>
      <c r="M11" s="75"/>
      <c r="N11" s="75"/>
      <c r="O11" s="75"/>
      <c r="P11" s="75"/>
    </row>
    <row r="12" spans="2:16">
      <c r="B12" s="40" t="s">
        <v>100</v>
      </c>
      <c r="C12" s="41">
        <v>-93196608</v>
      </c>
      <c r="D12" s="41">
        <v>-52149514</v>
      </c>
      <c r="G12" s="75"/>
      <c r="H12" s="75"/>
      <c r="I12" s="75"/>
      <c r="J12" s="75"/>
      <c r="K12" s="75"/>
      <c r="L12" s="75"/>
      <c r="M12" s="75"/>
      <c r="N12" s="75"/>
      <c r="O12" s="75"/>
      <c r="P12" s="75"/>
    </row>
    <row r="13" spans="2:16">
      <c r="B13" s="124" t="s">
        <v>101</v>
      </c>
      <c r="C13" s="42">
        <v>39493009</v>
      </c>
      <c r="D13" s="42">
        <v>44812516</v>
      </c>
      <c r="G13" s="75"/>
      <c r="H13" s="75"/>
      <c r="I13" s="75"/>
      <c r="J13" s="75"/>
      <c r="K13" s="75"/>
      <c r="L13" s="75"/>
      <c r="M13" s="75"/>
      <c r="N13" s="75"/>
      <c r="O13" s="75"/>
      <c r="P13" s="75"/>
    </row>
    <row r="14" spans="2:16">
      <c r="B14" s="123" t="s">
        <v>102</v>
      </c>
      <c r="C14" s="42">
        <v>45605155</v>
      </c>
      <c r="D14" s="42">
        <v>50359320</v>
      </c>
      <c r="G14" s="75"/>
      <c r="H14" s="75"/>
      <c r="I14" s="75"/>
      <c r="J14" s="75"/>
      <c r="K14" s="75"/>
      <c r="L14" s="75"/>
      <c r="M14" s="75"/>
      <c r="N14" s="75"/>
      <c r="O14" s="75"/>
      <c r="P14" s="75"/>
    </row>
    <row r="15" spans="2:16">
      <c r="B15" s="40" t="s">
        <v>103</v>
      </c>
      <c r="C15" s="41">
        <v>-24487247</v>
      </c>
      <c r="D15" s="41">
        <v>-21373256</v>
      </c>
      <c r="G15" s="75"/>
      <c r="H15" s="75"/>
      <c r="I15" s="75"/>
      <c r="J15" s="75"/>
      <c r="K15" s="75"/>
      <c r="L15" s="75"/>
      <c r="M15" s="75"/>
      <c r="N15" s="75"/>
      <c r="O15" s="75"/>
      <c r="P15" s="75"/>
    </row>
    <row r="16" spans="2:16">
      <c r="B16" s="40" t="s">
        <v>104</v>
      </c>
      <c r="C16" s="41">
        <v>-4694288</v>
      </c>
      <c r="D16" s="41">
        <v>-4127015</v>
      </c>
      <c r="G16" s="75"/>
      <c r="H16" s="75"/>
      <c r="I16" s="75"/>
      <c r="J16" s="75"/>
      <c r="K16" s="75"/>
      <c r="L16" s="75"/>
      <c r="M16" s="75"/>
      <c r="N16" s="75"/>
      <c r="O16" s="75"/>
      <c r="P16" s="75"/>
    </row>
    <row r="17" spans="2:16">
      <c r="B17" s="40" t="s">
        <v>105</v>
      </c>
      <c r="C17" s="41">
        <v>-67703</v>
      </c>
      <c r="D17" s="41">
        <v>-67843</v>
      </c>
      <c r="G17" s="75"/>
      <c r="H17" s="75"/>
      <c r="I17" s="75"/>
      <c r="J17" s="75"/>
      <c r="K17" s="75"/>
      <c r="L17" s="75"/>
      <c r="M17" s="75"/>
      <c r="N17" s="75"/>
      <c r="O17" s="75"/>
      <c r="P17" s="75"/>
    </row>
    <row r="18" spans="2:16">
      <c r="B18" s="40" t="s">
        <v>106</v>
      </c>
      <c r="C18" s="41">
        <v>5744776</v>
      </c>
      <c r="D18" s="41">
        <v>3439916</v>
      </c>
      <c r="G18" s="75"/>
      <c r="H18" s="75"/>
      <c r="I18" s="75"/>
      <c r="J18" s="75"/>
      <c r="K18" s="75"/>
      <c r="L18" s="75"/>
      <c r="M18" s="75"/>
      <c r="N18" s="75"/>
      <c r="O18" s="75"/>
      <c r="P18" s="75"/>
    </row>
    <row r="19" spans="2:16">
      <c r="B19" s="40" t="s">
        <v>107</v>
      </c>
      <c r="C19" s="41">
        <v>-3446258</v>
      </c>
      <c r="D19" s="41">
        <v>-2409565</v>
      </c>
      <c r="G19" s="75"/>
      <c r="H19" s="75"/>
      <c r="I19" s="75"/>
      <c r="J19" s="75"/>
      <c r="K19" s="75"/>
      <c r="L19" s="75"/>
      <c r="M19" s="75"/>
      <c r="N19" s="75"/>
      <c r="O19" s="75"/>
      <c r="P19" s="75"/>
    </row>
    <row r="20" spans="2:16">
      <c r="B20" s="40" t="s">
        <v>108</v>
      </c>
      <c r="C20" s="40"/>
      <c r="D20" s="40"/>
      <c r="G20" s="75"/>
      <c r="H20" s="75"/>
      <c r="I20" s="75"/>
      <c r="J20" s="75"/>
      <c r="K20" s="75"/>
      <c r="L20" s="75"/>
      <c r="M20" s="75"/>
      <c r="N20" s="75"/>
      <c r="O20" s="75"/>
      <c r="P20" s="75"/>
    </row>
    <row r="21" spans="2:16">
      <c r="B21" s="40" t="s">
        <v>109</v>
      </c>
      <c r="C21" s="41">
        <v>93125</v>
      </c>
      <c r="D21" s="41">
        <v>1142662</v>
      </c>
      <c r="G21" s="75"/>
      <c r="H21" s="75"/>
      <c r="I21" s="75"/>
      <c r="J21" s="75"/>
      <c r="K21" s="75"/>
      <c r="L21" s="75"/>
      <c r="M21" s="75"/>
      <c r="N21" s="75"/>
      <c r="O21" s="75"/>
      <c r="P21" s="75"/>
    </row>
    <row r="22" spans="2:16">
      <c r="B22" s="123" t="s">
        <v>110</v>
      </c>
      <c r="C22" s="42">
        <v>18747560</v>
      </c>
      <c r="D22" s="42">
        <v>26964219</v>
      </c>
      <c r="G22" s="75"/>
      <c r="H22" s="75"/>
      <c r="I22" s="75"/>
      <c r="J22" s="75"/>
      <c r="K22" s="75"/>
      <c r="L22" s="75"/>
      <c r="M22" s="75"/>
      <c r="N22" s="75"/>
      <c r="O22" s="75"/>
      <c r="P22" s="75"/>
    </row>
    <row r="23" spans="2:16">
      <c r="B23" s="40" t="s">
        <v>111</v>
      </c>
      <c r="C23" s="41">
        <v>241969</v>
      </c>
      <c r="D23" s="41">
        <v>192600</v>
      </c>
      <c r="G23" s="75"/>
      <c r="H23" s="75"/>
      <c r="I23" s="75"/>
      <c r="J23" s="75"/>
      <c r="K23" s="75"/>
      <c r="L23" s="75"/>
      <c r="M23" s="75"/>
      <c r="N23" s="75"/>
      <c r="O23" s="75"/>
      <c r="P23" s="75"/>
    </row>
    <row r="24" spans="2:16">
      <c r="B24" s="40" t="s">
        <v>112</v>
      </c>
      <c r="C24" s="46">
        <v>-3128</v>
      </c>
      <c r="D24" s="46">
        <v>-10403</v>
      </c>
      <c r="G24" s="75"/>
      <c r="H24" s="75"/>
      <c r="I24" s="75"/>
      <c r="J24" s="75"/>
      <c r="K24" s="75"/>
      <c r="L24" s="75"/>
      <c r="M24" s="75"/>
      <c r="N24" s="75"/>
      <c r="O24" s="75"/>
      <c r="P24" s="75"/>
    </row>
    <row r="25" spans="2:16">
      <c r="B25" s="124" t="s">
        <v>113</v>
      </c>
      <c r="C25" s="44"/>
      <c r="D25" s="44"/>
      <c r="G25" s="75"/>
      <c r="H25" s="75"/>
      <c r="I25" s="75"/>
      <c r="J25" s="75"/>
      <c r="K25" s="75"/>
      <c r="L25" s="75"/>
      <c r="M25" s="75"/>
      <c r="N25" s="75"/>
      <c r="O25" s="75"/>
      <c r="P25" s="75"/>
    </row>
    <row r="26" spans="2:16">
      <c r="B26" s="70" t="s">
        <v>114</v>
      </c>
      <c r="C26" s="162">
        <v>18986401</v>
      </c>
      <c r="D26" s="162">
        <v>27146416</v>
      </c>
      <c r="G26" s="75"/>
      <c r="H26" s="75"/>
      <c r="I26" s="75"/>
      <c r="J26" s="75"/>
      <c r="K26" s="75"/>
      <c r="L26" s="75"/>
      <c r="M26" s="75"/>
      <c r="N26" s="75"/>
      <c r="O26" s="75"/>
      <c r="P26" s="75"/>
    </row>
    <row r="27" spans="2:16">
      <c r="B27" s="40" t="s">
        <v>115</v>
      </c>
      <c r="C27" s="41">
        <v>944593</v>
      </c>
      <c r="D27" s="41">
        <v>523850</v>
      </c>
      <c r="G27" s="75"/>
      <c r="H27" s="75"/>
      <c r="I27" s="75"/>
      <c r="J27" s="75"/>
      <c r="K27" s="75"/>
      <c r="L27" s="75"/>
      <c r="M27" s="75"/>
      <c r="N27" s="75"/>
      <c r="O27" s="75"/>
      <c r="P27" s="75"/>
    </row>
    <row r="28" spans="2:16">
      <c r="B28" s="40" t="s">
        <v>116</v>
      </c>
      <c r="C28" s="41">
        <v>-2578879</v>
      </c>
      <c r="D28" s="41">
        <v>-1627641</v>
      </c>
      <c r="G28" s="75"/>
      <c r="H28" s="75"/>
      <c r="I28" s="75"/>
      <c r="J28" s="75"/>
      <c r="K28" s="75"/>
      <c r="L28" s="75"/>
      <c r="M28" s="75"/>
      <c r="N28" s="75"/>
      <c r="O28" s="75"/>
      <c r="P28" s="75"/>
    </row>
    <row r="29" spans="2:16">
      <c r="B29" s="45" t="s">
        <v>179</v>
      </c>
      <c r="C29" s="46">
        <v>-22370435</v>
      </c>
      <c r="D29" s="46">
        <v>-27151588</v>
      </c>
      <c r="G29" s="75"/>
      <c r="H29" s="75"/>
      <c r="I29" s="75"/>
      <c r="J29" s="75"/>
      <c r="K29" s="75"/>
      <c r="L29" s="75"/>
      <c r="M29" s="75"/>
      <c r="N29" s="75"/>
      <c r="O29" s="75"/>
      <c r="P29" s="75"/>
    </row>
    <row r="30" spans="2:16" ht="16.649999999999999" customHeight="1">
      <c r="B30" s="124" t="s">
        <v>95</v>
      </c>
      <c r="C30" s="44">
        <v>0</v>
      </c>
      <c r="D30" s="44">
        <v>0</v>
      </c>
      <c r="G30" s="75"/>
      <c r="H30" s="75"/>
      <c r="I30" s="75"/>
      <c r="J30" s="75"/>
      <c r="K30" s="75"/>
      <c r="L30" s="75"/>
      <c r="M30" s="75"/>
      <c r="N30" s="75"/>
      <c r="O30" s="75"/>
      <c r="P30" s="75"/>
    </row>
    <row r="31" spans="2:16">
      <c r="B31" s="70" t="s">
        <v>190</v>
      </c>
      <c r="C31" s="44">
        <v>-5018320</v>
      </c>
      <c r="D31" s="44">
        <v>-1108963</v>
      </c>
      <c r="G31" s="75"/>
      <c r="H31" s="75"/>
      <c r="I31" s="75"/>
      <c r="J31" s="75"/>
      <c r="K31" s="75"/>
      <c r="L31" s="75"/>
      <c r="M31" s="75"/>
      <c r="N31" s="75"/>
      <c r="O31" s="75"/>
      <c r="P31" s="75"/>
    </row>
    <row r="32" spans="2:16">
      <c r="B32" s="124" t="s">
        <v>117</v>
      </c>
      <c r="C32" s="43">
        <v>0</v>
      </c>
      <c r="D32" s="43">
        <v>0</v>
      </c>
      <c r="G32" s="75"/>
      <c r="H32" s="75"/>
      <c r="I32" s="75"/>
      <c r="J32" s="75"/>
      <c r="K32" s="75"/>
      <c r="L32" s="75"/>
      <c r="M32" s="75"/>
      <c r="N32" s="75"/>
      <c r="O32" s="75"/>
      <c r="P32" s="75"/>
    </row>
    <row r="33" spans="2:16">
      <c r="B33" s="40" t="s">
        <v>118</v>
      </c>
      <c r="C33" s="41">
        <v>-2069770</v>
      </c>
      <c r="D33" s="41">
        <v>-7748949</v>
      </c>
      <c r="G33" s="75"/>
      <c r="H33" s="75"/>
      <c r="I33" s="75"/>
      <c r="J33" s="75"/>
      <c r="K33" s="75"/>
      <c r="L33" s="75"/>
      <c r="M33" s="75"/>
      <c r="N33" s="75"/>
      <c r="O33" s="75"/>
      <c r="P33" s="75"/>
    </row>
    <row r="34" spans="2:16">
      <c r="B34" s="40" t="s">
        <v>119</v>
      </c>
      <c r="C34" s="41">
        <v>-3600020</v>
      </c>
      <c r="D34" s="41">
        <v>3641491</v>
      </c>
      <c r="G34" s="75"/>
      <c r="H34" s="75"/>
      <c r="I34" s="75"/>
      <c r="J34" s="75"/>
      <c r="K34" s="75"/>
      <c r="L34" s="75"/>
      <c r="M34" s="75"/>
      <c r="N34" s="75"/>
      <c r="O34" s="75"/>
      <c r="P34" s="75"/>
    </row>
    <row r="35" spans="2:16">
      <c r="B35" s="124" t="s">
        <v>120</v>
      </c>
      <c r="C35" s="43">
        <v>0</v>
      </c>
      <c r="D35" s="43">
        <v>0</v>
      </c>
      <c r="G35" s="75"/>
      <c r="H35" s="75"/>
      <c r="I35" s="75"/>
      <c r="J35" s="75"/>
      <c r="K35" s="75"/>
      <c r="L35" s="75"/>
      <c r="M35" s="75"/>
      <c r="N35" s="75"/>
      <c r="O35" s="75"/>
      <c r="P35" s="75"/>
    </row>
    <row r="36" spans="2:16">
      <c r="B36" s="48" t="s">
        <v>191</v>
      </c>
      <c r="C36" s="44">
        <v>-10688110</v>
      </c>
      <c r="D36" s="44">
        <v>-5216421</v>
      </c>
      <c r="G36" s="75"/>
      <c r="H36" s="75"/>
      <c r="I36" s="75"/>
      <c r="J36" s="75"/>
      <c r="K36" s="75"/>
      <c r="L36" s="75"/>
      <c r="M36" s="75"/>
      <c r="N36" s="75"/>
      <c r="O36" s="75"/>
      <c r="P36" s="75"/>
    </row>
    <row r="37" spans="2:16">
      <c r="B37" s="124" t="s">
        <v>121</v>
      </c>
      <c r="C37" s="43">
        <v>0</v>
      </c>
      <c r="D37" s="43">
        <v>0</v>
      </c>
      <c r="G37" s="75"/>
      <c r="H37" s="75"/>
      <c r="I37" s="75"/>
      <c r="J37" s="75"/>
      <c r="K37" s="75"/>
      <c r="L37" s="75"/>
      <c r="M37" s="75"/>
      <c r="N37" s="75"/>
      <c r="O37" s="75"/>
      <c r="P37" s="75"/>
    </row>
    <row r="38" spans="2:16">
      <c r="B38" s="40" t="s">
        <v>122</v>
      </c>
      <c r="C38" s="47">
        <v>0</v>
      </c>
      <c r="D38" s="47">
        <v>0</v>
      </c>
      <c r="G38" s="75"/>
      <c r="H38" s="75"/>
      <c r="I38" s="75"/>
      <c r="J38" s="75"/>
      <c r="K38" s="75"/>
      <c r="L38" s="75"/>
      <c r="M38" s="75"/>
      <c r="N38" s="75"/>
      <c r="O38" s="75"/>
      <c r="P38" s="75"/>
    </row>
    <row r="39" spans="2:16">
      <c r="B39" s="40" t="s">
        <v>123</v>
      </c>
      <c r="C39" s="41">
        <v>0</v>
      </c>
      <c r="D39" s="41">
        <v>-80</v>
      </c>
      <c r="G39" s="75"/>
      <c r="H39" s="75"/>
      <c r="I39" s="75"/>
      <c r="J39" s="75"/>
      <c r="K39" s="75"/>
      <c r="L39" s="75"/>
      <c r="M39" s="75"/>
      <c r="N39" s="75"/>
      <c r="O39" s="75"/>
      <c r="P39" s="75"/>
    </row>
    <row r="40" spans="2:16">
      <c r="B40" s="124" t="s">
        <v>191</v>
      </c>
      <c r="C40" s="49">
        <v>-10688110</v>
      </c>
      <c r="D40" s="49">
        <v>-5216501</v>
      </c>
      <c r="G40" s="75"/>
      <c r="H40" s="75"/>
      <c r="I40" s="75"/>
      <c r="J40" s="75"/>
      <c r="K40" s="75"/>
      <c r="L40" s="75"/>
      <c r="M40" s="75"/>
      <c r="N40" s="75"/>
      <c r="O40" s="75"/>
      <c r="P40" s="75"/>
    </row>
    <row r="41" spans="2:16">
      <c r="B41" s="124" t="s">
        <v>124</v>
      </c>
      <c r="C41" s="50">
        <v>0</v>
      </c>
      <c r="D41" s="50">
        <v>0</v>
      </c>
      <c r="G41" s="75"/>
      <c r="H41" s="75"/>
      <c r="I41" s="75"/>
      <c r="J41" s="75"/>
      <c r="K41" s="75"/>
      <c r="L41" s="75"/>
      <c r="M41" s="75"/>
      <c r="N41" s="75"/>
      <c r="O41" s="75"/>
      <c r="P41" s="75"/>
    </row>
    <row r="42" spans="2:16">
      <c r="B42" s="40" t="s">
        <v>125</v>
      </c>
      <c r="C42" s="41">
        <v>-5321949</v>
      </c>
      <c r="D42" s="41">
        <v>-2859947</v>
      </c>
      <c r="G42" s="75"/>
      <c r="H42" s="75"/>
      <c r="I42" s="75"/>
      <c r="J42" s="75"/>
      <c r="K42" s="75"/>
      <c r="L42" s="75"/>
      <c r="M42" s="75"/>
      <c r="N42" s="75"/>
      <c r="O42" s="75"/>
      <c r="P42" s="75"/>
    </row>
    <row r="43" spans="2:16">
      <c r="B43" s="45" t="s">
        <v>126</v>
      </c>
      <c r="C43" s="46">
        <v>-5366161</v>
      </c>
      <c r="D43" s="46">
        <v>-2356554</v>
      </c>
      <c r="G43" s="75"/>
      <c r="H43" s="75"/>
      <c r="I43" s="75"/>
      <c r="J43" s="75"/>
      <c r="K43" s="75"/>
      <c r="L43" s="75"/>
      <c r="M43" s="75"/>
      <c r="N43" s="75"/>
      <c r="O43" s="75"/>
      <c r="P43" s="75"/>
    </row>
    <row r="44" spans="2:16">
      <c r="B44" s="40" t="s">
        <v>127</v>
      </c>
      <c r="C44" s="47">
        <v>0</v>
      </c>
      <c r="D44" s="47">
        <v>0</v>
      </c>
      <c r="G44" s="75"/>
      <c r="H44" s="75"/>
      <c r="I44" s="75"/>
      <c r="J44" s="75"/>
      <c r="K44" s="75"/>
      <c r="L44" s="75"/>
      <c r="M44" s="75"/>
      <c r="N44" s="75"/>
      <c r="O44" s="75"/>
      <c r="P44" s="75"/>
    </row>
    <row r="45" spans="2:16">
      <c r="B45" s="40" t="s">
        <v>128</v>
      </c>
      <c r="C45" s="51">
        <v>-2.5958319014954916</v>
      </c>
      <c r="D45" s="51">
        <v>-1.1599714622751733</v>
      </c>
      <c r="F45" s="76"/>
      <c r="G45" s="75"/>
      <c r="H45" s="75"/>
      <c r="I45" s="75"/>
      <c r="J45" s="75"/>
      <c r="K45" s="75"/>
      <c r="L45" s="75"/>
      <c r="M45" s="75"/>
      <c r="N45" s="75"/>
      <c r="O45" s="75"/>
      <c r="P45" s="75"/>
    </row>
    <row r="46" spans="2:16">
      <c r="B46" s="40" t="s">
        <v>129</v>
      </c>
      <c r="C46" s="51"/>
      <c r="D46" s="51"/>
      <c r="G46" s="75"/>
      <c r="H46" s="75"/>
      <c r="I46" s="75"/>
      <c r="J46" s="75"/>
      <c r="K46" s="75"/>
      <c r="L46" s="75"/>
      <c r="M46" s="75"/>
      <c r="N46" s="75"/>
      <c r="O46" s="75"/>
      <c r="P46" s="75"/>
    </row>
    <row r="47" spans="2:16">
      <c r="B47" s="40" t="s">
        <v>128</v>
      </c>
      <c r="C47" s="51">
        <v>-2.5958319014954916</v>
      </c>
      <c r="D47" s="51">
        <v>-1.1599320837092748</v>
      </c>
      <c r="F47" s="76"/>
      <c r="G47" s="75"/>
      <c r="H47" s="75"/>
      <c r="I47" s="75"/>
      <c r="J47" s="75"/>
      <c r="K47" s="75"/>
      <c r="L47" s="75"/>
      <c r="M47" s="75"/>
      <c r="N47" s="75"/>
      <c r="O47" s="75"/>
      <c r="P47" s="75"/>
    </row>
    <row r="48" spans="2:16">
      <c r="H48" s="75"/>
      <c r="I48" s="75"/>
    </row>
    <row r="49" spans="1:9">
      <c r="A49" s="167" t="s">
        <v>92</v>
      </c>
      <c r="B49" s="167"/>
      <c r="C49" s="167"/>
      <c r="D49" s="167"/>
      <c r="E49" s="167"/>
      <c r="F49" s="58"/>
      <c r="H49" s="75"/>
      <c r="I49" s="75"/>
    </row>
  </sheetData>
  <mergeCells count="1">
    <mergeCell ref="A49:E49"/>
  </mergeCells>
  <pageMargins left="0.7" right="0.7" top="0.75" bottom="0.75" header="0.3" footer="0.3"/>
  <pageSetup paperSize="9" scale="50"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C026-E7D8-435B-ADFE-B781B3DCCBC1}">
  <dimension ref="A3:F59"/>
  <sheetViews>
    <sheetView showGridLines="0" view="pageBreakPreview" topLeftCell="A29" zoomScale="70" zoomScaleNormal="100" zoomScaleSheetLayoutView="70" workbookViewId="0">
      <selection activeCell="E61" sqref="E61"/>
    </sheetView>
  </sheetViews>
  <sheetFormatPr defaultColWidth="9.08984375" defaultRowHeight="13"/>
  <cols>
    <col min="1" max="1" width="9.08984375" style="1"/>
    <col min="2" max="2" width="109" style="1" customWidth="1"/>
    <col min="3" max="3" width="2.08984375" style="1" customWidth="1"/>
    <col min="4" max="5" width="15.90625" style="1" bestFit="1" customWidth="1"/>
    <col min="6" max="6" width="2.08984375" style="1" customWidth="1"/>
    <col min="7" max="16384" width="9.08984375" style="1"/>
  </cols>
  <sheetData>
    <row r="3" spans="2:5" ht="18">
      <c r="B3" s="52" t="s">
        <v>130</v>
      </c>
    </row>
    <row r="4" spans="2:5" ht="26">
      <c r="D4" s="38" t="s">
        <v>180</v>
      </c>
      <c r="E4" s="38" t="s">
        <v>5</v>
      </c>
    </row>
    <row r="6" spans="2:5">
      <c r="B6" s="1" t="s">
        <v>131</v>
      </c>
      <c r="D6" s="53">
        <v>-10688110</v>
      </c>
      <c r="E6" s="53">
        <v>-5216421</v>
      </c>
    </row>
    <row r="7" spans="2:5">
      <c r="B7" s="1" t="s">
        <v>132</v>
      </c>
      <c r="D7" s="53">
        <v>0</v>
      </c>
      <c r="E7" s="53">
        <v>-80</v>
      </c>
    </row>
    <row r="8" spans="2:5">
      <c r="B8" s="54" t="s">
        <v>133</v>
      </c>
      <c r="D8" s="53"/>
      <c r="E8" s="53"/>
    </row>
    <row r="9" spans="2:5">
      <c r="B9" s="55" t="s">
        <v>134</v>
      </c>
      <c r="D9" s="53">
        <v>5669790</v>
      </c>
      <c r="E9" s="53">
        <v>4107458</v>
      </c>
    </row>
    <row r="10" spans="2:5">
      <c r="B10" s="1" t="s">
        <v>135</v>
      </c>
      <c r="D10" s="53">
        <v>4036996</v>
      </c>
      <c r="E10" s="53">
        <v>3533470</v>
      </c>
    </row>
    <row r="11" spans="2:5">
      <c r="B11" s="1" t="s">
        <v>183</v>
      </c>
      <c r="D11" s="53">
        <v>3636623</v>
      </c>
      <c r="E11" s="53">
        <v>5095681</v>
      </c>
    </row>
    <row r="12" spans="2:5">
      <c r="B12" s="1" t="s">
        <v>136</v>
      </c>
      <c r="D12" s="53">
        <v>-4844290</v>
      </c>
      <c r="E12" s="53">
        <v>-2579765</v>
      </c>
    </row>
    <row r="13" spans="2:5">
      <c r="B13" s="1" t="s">
        <v>181</v>
      </c>
      <c r="D13" s="53">
        <v>1233294</v>
      </c>
      <c r="E13" s="53">
        <v>888380</v>
      </c>
    </row>
    <row r="14" spans="2:5">
      <c r="B14" s="1" t="s">
        <v>182</v>
      </c>
      <c r="D14" s="53">
        <v>97304</v>
      </c>
      <c r="E14" s="53">
        <v>-270912</v>
      </c>
    </row>
    <row r="15" spans="2:5">
      <c r="B15" s="1" t="s">
        <v>137</v>
      </c>
      <c r="D15" s="53">
        <v>245424</v>
      </c>
      <c r="E15" s="53">
        <v>370381</v>
      </c>
    </row>
    <row r="16" spans="2:5">
      <c r="B16" s="1" t="s">
        <v>138</v>
      </c>
      <c r="D16" s="53">
        <v>26920</v>
      </c>
      <c r="E16" s="53">
        <v>0</v>
      </c>
    </row>
    <row r="17" spans="2:6">
      <c r="B17" s="55" t="s">
        <v>139</v>
      </c>
      <c r="D17" s="53">
        <v>-410</v>
      </c>
      <c r="E17" s="53">
        <v>1224</v>
      </c>
    </row>
    <row r="18" spans="2:6">
      <c r="B18" s="1" t="s">
        <v>140</v>
      </c>
      <c r="D18" s="53">
        <v>-93125</v>
      </c>
      <c r="E18" s="53">
        <v>-1142662</v>
      </c>
    </row>
    <row r="19" spans="2:6">
      <c r="B19" s="55" t="s">
        <v>141</v>
      </c>
      <c r="D19" s="53">
        <v>-7503</v>
      </c>
      <c r="E19" s="53">
        <v>123852</v>
      </c>
    </row>
    <row r="20" spans="2:6">
      <c r="B20" s="55" t="s">
        <v>142</v>
      </c>
      <c r="D20" s="53">
        <v>140489</v>
      </c>
      <c r="E20" s="53">
        <v>194467</v>
      </c>
    </row>
    <row r="21" spans="2:6">
      <c r="B21" s="55" t="s">
        <v>143</v>
      </c>
      <c r="D21" s="53">
        <v>-7485988</v>
      </c>
      <c r="E21" s="53">
        <v>-6775114</v>
      </c>
    </row>
    <row r="22" spans="2:6">
      <c r="B22" s="55" t="s">
        <v>184</v>
      </c>
      <c r="D22" s="100">
        <v>-15672365</v>
      </c>
      <c r="E22" s="100">
        <v>-18064929</v>
      </c>
    </row>
    <row r="23" spans="2:6">
      <c r="B23" s="54" t="s">
        <v>144</v>
      </c>
      <c r="D23" s="57"/>
      <c r="E23" s="57"/>
      <c r="F23" s="53"/>
    </row>
    <row r="24" spans="2:6">
      <c r="B24" s="55" t="s">
        <v>145</v>
      </c>
      <c r="D24" s="53">
        <v>-367144</v>
      </c>
      <c r="E24" s="53">
        <v>524302</v>
      </c>
    </row>
    <row r="25" spans="2:6">
      <c r="B25" s="55" t="s">
        <v>146</v>
      </c>
      <c r="D25" s="53">
        <v>-583494</v>
      </c>
      <c r="E25" s="53">
        <v>-930497</v>
      </c>
    </row>
    <row r="26" spans="2:6" ht="15" customHeight="1">
      <c r="B26" s="55" t="s">
        <v>147</v>
      </c>
      <c r="D26" s="53">
        <v>-347164</v>
      </c>
      <c r="E26" s="53">
        <v>-4708507</v>
      </c>
    </row>
    <row r="27" spans="2:6" ht="15" customHeight="1">
      <c r="B27" s="55" t="s">
        <v>148</v>
      </c>
      <c r="D27" s="53">
        <v>1321979</v>
      </c>
      <c r="E27" s="53">
        <v>-627938</v>
      </c>
    </row>
    <row r="28" spans="2:6" ht="15" customHeight="1">
      <c r="B28" s="55" t="s">
        <v>149</v>
      </c>
      <c r="D28" s="53">
        <v>4906988</v>
      </c>
      <c r="E28" s="53">
        <v>7197958</v>
      </c>
    </row>
    <row r="29" spans="2:6" ht="15" customHeight="1">
      <c r="B29" s="55" t="s">
        <v>150</v>
      </c>
      <c r="D29" s="53">
        <v>-8917864</v>
      </c>
      <c r="E29" s="53">
        <v>-4615774</v>
      </c>
    </row>
    <row r="30" spans="2:6">
      <c r="B30" s="55" t="s">
        <v>151</v>
      </c>
      <c r="D30" s="53">
        <v>-5381001</v>
      </c>
      <c r="E30" s="53">
        <v>-3417288</v>
      </c>
    </row>
    <row r="31" spans="2:6">
      <c r="B31" s="55" t="s">
        <v>152</v>
      </c>
      <c r="D31" s="53">
        <v>6775588</v>
      </c>
      <c r="E31" s="53">
        <v>7188764</v>
      </c>
    </row>
    <row r="32" spans="2:6">
      <c r="B32" s="54" t="s">
        <v>153</v>
      </c>
      <c r="D32" s="53"/>
      <c r="E32" s="53"/>
    </row>
    <row r="33" spans="1:6">
      <c r="B33" s="55" t="s">
        <v>154</v>
      </c>
      <c r="D33" s="53">
        <v>-6858155</v>
      </c>
      <c r="E33" s="53">
        <v>2822997</v>
      </c>
    </row>
    <row r="34" spans="1:6">
      <c r="B34" s="55" t="s">
        <v>155</v>
      </c>
      <c r="D34" s="53">
        <v>50022444</v>
      </c>
      <c r="E34" s="53">
        <v>20289808</v>
      </c>
    </row>
    <row r="35" spans="1:6">
      <c r="B35" s="55" t="s">
        <v>156</v>
      </c>
      <c r="D35" s="53">
        <v>-91893299</v>
      </c>
      <c r="E35" s="53">
        <v>15708498</v>
      </c>
    </row>
    <row r="36" spans="1:6">
      <c r="B36" s="37" t="s">
        <v>157</v>
      </c>
      <c r="C36" s="37"/>
      <c r="D36" s="101">
        <v>58303217</v>
      </c>
      <c r="E36" s="101">
        <v>21315768</v>
      </c>
    </row>
    <row r="37" spans="1:6">
      <c r="B37" s="55" t="s">
        <v>158</v>
      </c>
      <c r="D37" s="53">
        <v>-2248777</v>
      </c>
      <c r="E37" s="53">
        <v>-3849815</v>
      </c>
    </row>
    <row r="38" spans="1:6">
      <c r="B38" s="37" t="s">
        <v>159</v>
      </c>
      <c r="C38" s="37"/>
      <c r="D38" s="101">
        <v>-236431</v>
      </c>
      <c r="E38" s="101">
        <v>-584135</v>
      </c>
    </row>
    <row r="39" spans="1:6">
      <c r="B39" s="109" t="s">
        <v>160</v>
      </c>
      <c r="C39" s="110"/>
      <c r="D39" s="111">
        <v>-19208064</v>
      </c>
      <c r="E39" s="111">
        <v>36579171</v>
      </c>
      <c r="F39" s="53"/>
    </row>
    <row r="40" spans="1:6">
      <c r="B40" s="1" t="s">
        <v>192</v>
      </c>
      <c r="D40" s="53">
        <v>-784933</v>
      </c>
      <c r="E40" s="53">
        <v>-12424863</v>
      </c>
      <c r="F40" s="53"/>
    </row>
    <row r="41" spans="1:6">
      <c r="B41" s="1" t="s">
        <v>161</v>
      </c>
      <c r="D41" s="53">
        <v>-5383998</v>
      </c>
      <c r="E41" s="53">
        <v>-4714597</v>
      </c>
    </row>
    <row r="42" spans="1:6">
      <c r="B42" s="1" t="s">
        <v>162</v>
      </c>
      <c r="D42" s="53">
        <v>1106385</v>
      </c>
      <c r="E42" s="53">
        <v>1278830</v>
      </c>
    </row>
    <row r="43" spans="1:6" s="108" customFormat="1">
      <c r="A43" s="1"/>
      <c r="B43" s="1" t="s">
        <v>2</v>
      </c>
      <c r="C43" s="1"/>
      <c r="D43" s="53">
        <v>813</v>
      </c>
      <c r="E43" s="53">
        <v>-253417</v>
      </c>
      <c r="F43" s="1"/>
    </row>
    <row r="44" spans="1:6">
      <c r="B44" s="1" t="s">
        <v>163</v>
      </c>
      <c r="D44" s="53">
        <v>0</v>
      </c>
      <c r="E44" s="53">
        <v>3119476</v>
      </c>
    </row>
    <row r="45" spans="1:6">
      <c r="B45" s="109" t="s">
        <v>164</v>
      </c>
      <c r="C45" s="110"/>
      <c r="D45" s="111">
        <v>-5061733</v>
      </c>
      <c r="E45" s="111">
        <v>-12994571</v>
      </c>
      <c r="F45" s="53"/>
    </row>
    <row r="46" spans="1:6">
      <c r="B46" s="1" t="s">
        <v>165</v>
      </c>
      <c r="D46" s="53">
        <v>41776007</v>
      </c>
      <c r="E46" s="53">
        <v>19516984</v>
      </c>
    </row>
    <row r="47" spans="1:6">
      <c r="B47" s="1" t="s">
        <v>166</v>
      </c>
      <c r="D47" s="53">
        <v>-8282869</v>
      </c>
      <c r="E47" s="53">
        <v>-13114863</v>
      </c>
    </row>
    <row r="48" spans="1:6">
      <c r="B48" s="1" t="s">
        <v>167</v>
      </c>
      <c r="D48" s="53">
        <v>-812256</v>
      </c>
      <c r="E48" s="53">
        <v>-744853</v>
      </c>
    </row>
    <row r="49" spans="1:6">
      <c r="B49" s="1" t="s">
        <v>168</v>
      </c>
      <c r="D49" s="100">
        <v>-12402</v>
      </c>
      <c r="E49" s="100">
        <v>-954548</v>
      </c>
    </row>
    <row r="50" spans="1:6">
      <c r="B50" s="1" t="s">
        <v>193</v>
      </c>
      <c r="D50" s="100">
        <v>-1117564</v>
      </c>
      <c r="E50" s="100">
        <v>-680653</v>
      </c>
    </row>
    <row r="51" spans="1:6">
      <c r="B51" s="1" t="s">
        <v>169</v>
      </c>
      <c r="D51" s="100">
        <v>-6087818</v>
      </c>
      <c r="E51" s="100">
        <v>-15593913</v>
      </c>
    </row>
    <row r="52" spans="1:6">
      <c r="B52" s="109" t="s">
        <v>170</v>
      </c>
      <c r="C52" s="110"/>
      <c r="D52" s="111">
        <v>25463098</v>
      </c>
      <c r="E52" s="111">
        <v>-11571846</v>
      </c>
      <c r="F52" s="53"/>
    </row>
    <row r="53" spans="1:6">
      <c r="B53" s="1" t="s">
        <v>171</v>
      </c>
      <c r="D53" s="53">
        <v>5508372</v>
      </c>
      <c r="E53" s="53">
        <v>2251638</v>
      </c>
    </row>
    <row r="54" spans="1:6">
      <c r="B54" s="1" t="s">
        <v>185</v>
      </c>
      <c r="D54" s="53">
        <v>-14316251</v>
      </c>
      <c r="E54" s="53">
        <v>-13989618</v>
      </c>
    </row>
    <row r="55" spans="1:6">
      <c r="B55" s="1" t="s">
        <v>172</v>
      </c>
      <c r="D55" s="53">
        <v>-7614578</v>
      </c>
      <c r="E55" s="53">
        <v>274774</v>
      </c>
    </row>
    <row r="56" spans="1:6">
      <c r="B56" s="37" t="s">
        <v>174</v>
      </c>
      <c r="C56" s="37"/>
      <c r="D56" s="101">
        <v>96519958</v>
      </c>
      <c r="E56" s="101">
        <v>102457399</v>
      </c>
    </row>
    <row r="57" spans="1:6">
      <c r="B57" s="77" t="s">
        <v>173</v>
      </c>
      <c r="C57" s="110"/>
      <c r="D57" s="111">
        <v>88905380</v>
      </c>
      <c r="E57" s="111">
        <v>102732173</v>
      </c>
      <c r="F57" s="53"/>
    </row>
    <row r="58" spans="1:6">
      <c r="B58" s="56"/>
      <c r="D58" s="57"/>
      <c r="E58" s="57"/>
      <c r="F58" s="53"/>
    </row>
    <row r="59" spans="1:6">
      <c r="A59" s="167" t="s">
        <v>92</v>
      </c>
      <c r="B59" s="167"/>
      <c r="C59" s="167"/>
      <c r="D59" s="167"/>
      <c r="E59" s="167"/>
      <c r="F59" s="167"/>
    </row>
  </sheetData>
  <mergeCells count="1">
    <mergeCell ref="A59:F59"/>
  </mergeCells>
  <pageMargins left="0.7" right="0.7" top="0.75" bottom="0.75" header="0.3" footer="0.3"/>
  <pageSetup paperSize="9" scale="56"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Yasal Sorumluluk</vt:lpstr>
      <vt:lpstr>Segment Ayrıntıları_Kombine</vt:lpstr>
      <vt:lpstr>Segment Ayrıntıları_Konsolide</vt:lpstr>
      <vt:lpstr>Bilanço</vt:lpstr>
      <vt:lpstr>Kar veya Zara Tablosu</vt:lpstr>
      <vt:lpstr>Nakit Akış Tablosu</vt:lpstr>
      <vt:lpstr>Bilanço!Print_Area</vt:lpstr>
      <vt:lpstr>'Kar veya Zara Tablosu'!Print_Area</vt:lpstr>
      <vt:lpstr>'Nakit Akış Tablosu'!Print_Area</vt:lpstr>
      <vt:lpstr>'Segment Ayrıntıları_Kombine'!Print_Area</vt:lpstr>
      <vt:lpstr>'Segment Ayrıntıları_Konsolide'!Print_Area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Emine Dalan</dc:creator>
  <cp:lastModifiedBy>Emine DALAN</cp:lastModifiedBy>
  <dcterms:created xsi:type="dcterms:W3CDTF">2019-02-22T13:41:11Z</dcterms:created>
  <dcterms:modified xsi:type="dcterms:W3CDTF">2024-06-05T16:23:18Z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